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6" activeTab="0"/>
  </bookViews>
  <sheets>
    <sheet name="План закупок" sheetId="1" r:id="rId1"/>
    <sheet name="Инструкция по заполнению" sheetId="2" r:id="rId2"/>
    <sheet name="Лист1" sheetId="3" r:id="rId3"/>
    <sheet name="Лист2" sheetId="4" r:id="rId4"/>
  </sheets>
  <definedNames/>
  <calcPr fullCalcOnLoad="1" refMode="R1C1"/>
</workbook>
</file>

<file path=xl/sharedStrings.xml><?xml version="1.0" encoding="utf-8"?>
<sst xmlns="http://schemas.openxmlformats.org/spreadsheetml/2006/main" count="624" uniqueCount="222">
  <si>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</si>
  <si>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</si>
  <si>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</si>
  <si>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</si>
  <si>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</si>
  <si>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</si>
  <si>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дополнительные поля</t>
  </si>
  <si>
    <t>Признак
"Причина внесения изменений"</t>
  </si>
  <si>
    <t>Дополнительная информация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</si>
  <si>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</si>
  <si>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</si>
  <si>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</si>
  <si>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</si>
  <si>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</si>
  <si>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</t>
  </si>
  <si>
    <t>график осуществления процедур закупки</t>
  </si>
  <si>
    <t>код способа закупки в ЕИС</t>
  </si>
  <si>
    <t>валюта закупки
(международный 
Код)</t>
  </si>
  <si>
    <t>Закупка у СМП
(1 - да / 0 - нет)</t>
  </si>
  <si>
    <t>Признак «Закупка
не учитывается в
соответствии с
пунктом 7
постановления
Правительства РФ
от 11.12.2014 No
1352»
(код категории 
или 0)</t>
  </si>
  <si>
    <t>курс валюты (при условии отличия валюты от рубля)</t>
  </si>
  <si>
    <t>Дата установки курса</t>
  </si>
  <si>
    <t>начальная
(максимальная
цена) договора в
рублевом
эквивален</t>
  </si>
  <si>
    <t>"Закупка товаров (работ, услуг), удовлетворяющих критериям отнесения к инновационной продукции, высокотехнологичной продукции" (1-да/0-нет)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</si>
  <si>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</si>
  <si>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</si>
  <si>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</si>
  <si>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</si>
  <si>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</si>
  <si>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1</t>
  </si>
  <si>
    <t>19</t>
  </si>
  <si>
    <t>20</t>
  </si>
  <si>
    <t>21</t>
  </si>
  <si>
    <t>22</t>
  </si>
  <si>
    <t>23</t>
  </si>
  <si>
    <t>24</t>
  </si>
  <si>
    <t>25</t>
  </si>
  <si>
    <t>Начальная
(максимальная
цена) договора в
рублевом
эквиваленте</t>
  </si>
  <si>
    <r>
      <t xml:space="preserve">Всегда целое число, нумерация последовательная, и не зависит от временного периода размещения
</t>
    </r>
    <r>
      <rPr>
        <b/>
        <u val="single"/>
        <sz val="11"/>
        <color indexed="8"/>
        <rFont val="Calibri"/>
        <family val="2"/>
      </rPr>
      <t xml:space="preserve">Пример:
</t>
    </r>
    <r>
      <rPr>
        <u val="single"/>
        <sz val="11"/>
        <color indexed="8"/>
        <rFont val="Calibri"/>
        <family val="2"/>
      </rPr>
      <t>Можно:</t>
    </r>
    <r>
      <rPr>
        <sz val="10"/>
        <rFont val="Arial"/>
        <family val="2"/>
      </rPr>
      <t xml:space="preserve"> "</t>
    </r>
    <r>
      <rPr>
        <b/>
        <sz val="11"/>
        <color indexed="8"/>
        <rFont val="Calibri"/>
        <family val="2"/>
      </rPr>
      <t>1</t>
    </r>
    <r>
      <rPr>
        <sz val="10"/>
        <rFont val="Arial"/>
        <family val="2"/>
      </rPr>
      <t>","</t>
    </r>
    <r>
      <rPr>
        <b/>
        <sz val="11"/>
        <color indexed="8"/>
        <rFont val="Calibri"/>
        <family val="2"/>
      </rPr>
      <t>2</t>
    </r>
    <r>
      <rPr>
        <sz val="10"/>
        <rFont val="Arial"/>
        <family val="2"/>
      </rPr>
      <t>"…"</t>
    </r>
    <r>
      <rPr>
        <b/>
        <sz val="11"/>
        <color indexed="8"/>
        <rFont val="Calibri"/>
        <family val="2"/>
      </rPr>
      <t>100000</t>
    </r>
    <r>
      <rPr>
        <sz val="10"/>
        <rFont val="Arial"/>
        <family val="2"/>
      </rPr>
      <t xml:space="preserve">"…
</t>
    </r>
    <r>
      <rPr>
        <u val="single"/>
        <sz val="11"/>
        <color indexed="10"/>
        <rFont val="Calibri"/>
        <family val="2"/>
      </rPr>
      <t>Нельзя!!!:</t>
    </r>
    <r>
      <rPr>
        <sz val="10"/>
        <rFont val="Arial"/>
        <family val="2"/>
      </rPr>
      <t xml:space="preserve"> "</t>
    </r>
    <r>
      <rPr>
        <b/>
        <sz val="11"/>
        <color indexed="10"/>
        <rFont val="Calibri"/>
        <family val="2"/>
      </rPr>
      <t>А1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</rPr>
      <t>а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</rPr>
      <t>1,1</t>
    </r>
    <r>
      <rPr>
        <sz val="10"/>
        <rFont val="Arial"/>
        <family val="2"/>
      </rPr>
      <t>"</t>
    </r>
  </si>
  <si>
    <r>
      <t xml:space="preserve">Один код в формате "##.##.##"
</t>
    </r>
    <r>
      <rPr>
        <b/>
        <u val="single"/>
        <sz val="11"/>
        <color indexed="8"/>
        <rFont val="Calibri"/>
        <family val="2"/>
      </rPr>
      <t xml:space="preserve">Пример:
</t>
    </r>
    <r>
      <rPr>
        <u val="single"/>
        <sz val="11"/>
        <color indexed="8"/>
        <rFont val="Calibri"/>
        <family val="2"/>
      </rPr>
      <t>Можно:</t>
    </r>
    <r>
      <rPr>
        <sz val="10"/>
        <rFont val="Arial"/>
        <family val="2"/>
      </rPr>
      <t xml:space="preserve"> "</t>
    </r>
    <r>
      <rPr>
        <b/>
        <sz val="11"/>
        <color indexed="8"/>
        <rFont val="Calibri"/>
        <family val="2"/>
      </rPr>
      <t>31</t>
    </r>
    <r>
      <rPr>
        <sz val="10"/>
        <rFont val="Arial"/>
        <family val="2"/>
      </rPr>
      <t>","</t>
    </r>
    <r>
      <rPr>
        <b/>
        <sz val="11"/>
        <color indexed="8"/>
        <rFont val="Calibri"/>
        <family val="2"/>
      </rPr>
      <t>31.20</t>
    </r>
    <r>
      <rPr>
        <sz val="10"/>
        <rFont val="Arial"/>
        <family val="2"/>
      </rPr>
      <t>","</t>
    </r>
    <r>
      <rPr>
        <b/>
        <sz val="11"/>
        <color indexed="8"/>
        <rFont val="Calibri"/>
        <family val="2"/>
      </rPr>
      <t>31.20.9</t>
    </r>
    <r>
      <rPr>
        <sz val="10"/>
        <rFont val="Arial"/>
        <family val="2"/>
      </rPr>
      <t xml:space="preserve">"
</t>
    </r>
    <r>
      <rPr>
        <u val="single"/>
        <sz val="11"/>
        <color indexed="10"/>
        <rFont val="Calibri"/>
        <family val="2"/>
      </rPr>
      <t>Нельзя!!!:</t>
    </r>
    <r>
      <rPr>
        <sz val="10"/>
        <rFont val="Arial"/>
        <family val="2"/>
      </rPr>
      <t xml:space="preserve"> "</t>
    </r>
    <r>
      <rPr>
        <b/>
        <sz val="11"/>
        <color indexed="10"/>
        <rFont val="Calibri"/>
        <family val="2"/>
      </rPr>
      <t>DL31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</rPr>
      <t>DL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</rPr>
      <t>31.2 - 31.5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</rPr>
      <t>31.2, 31.5</t>
    </r>
    <r>
      <rPr>
        <sz val="10"/>
        <rFont val="Arial"/>
        <family val="2"/>
      </rPr>
      <t>" (*)</t>
    </r>
  </si>
  <si>
    <t>Текстовое поле от 1 до 2000 символов</t>
  </si>
  <si>
    <r>
      <t xml:space="preserve">Один код из справочника- один товар в позиции, число из  3 цифр. При невозможности определения количества товара или поставляемых услуг — заполняется символом «-»
Пример:
Можно: "055", "005", "166", "-"
</t>
    </r>
    <r>
      <rPr>
        <sz val="10"/>
        <color indexed="10"/>
        <rFont val="Arial"/>
        <family val="2"/>
      </rPr>
      <t>Нельзя!!!: "Кг(166)", "Кг", "55"</t>
    </r>
  </si>
  <si>
    <r>
      <t xml:space="preserve">Число, всего 25 знаков с 5 знаками после запятой. При невозможности определения количества товара или поставляемых услуг — заполняется символом «-»
Пример:
Можно: "0.0025", "369000.12", "1", "-"
</t>
    </r>
    <r>
      <rPr>
        <sz val="10"/>
        <color indexed="10"/>
        <rFont val="Arial"/>
        <family val="2"/>
      </rPr>
      <t>Нельзя!!!: "Нет данных", "0,3-0,5", "0,2"</t>
    </r>
  </si>
  <si>
    <r>
      <t xml:space="preserve">Один код из справочника - одна позиция товара, всегда целое число, 11 знаков
</t>
    </r>
    <r>
      <rPr>
        <b/>
        <sz val="10"/>
        <color indexed="10"/>
        <rFont val="Arial"/>
        <family val="2"/>
      </rPr>
      <t xml:space="preserve">НЕ ТОЧНЕЕ РЕГИОНА!
</t>
    </r>
    <r>
      <rPr>
        <sz val="10"/>
        <rFont val="Arial"/>
        <family val="2"/>
      </rPr>
      <t xml:space="preserve">Пример:
Можно:     "01000000000", "12000000000"
</t>
    </r>
    <r>
      <rPr>
        <sz val="10"/>
        <color indexed="10"/>
        <rFont val="Arial"/>
        <family val="2"/>
      </rPr>
      <t>Нельзя!!!: "25206000000", "01"</t>
    </r>
  </si>
  <si>
    <r>
      <t xml:space="preserve">Только цифры, без пробелов и лишних знаков, копейки отделются точкой «.» не более 20 знаков.
Пример:
Можно: "0.25", "369000", "1"
</t>
    </r>
    <r>
      <rPr>
        <sz val="10"/>
        <color indexed="10"/>
        <rFont val="Arial"/>
        <family val="2"/>
      </rPr>
      <t>Нельзя!!!: "0", "Нет данных", "100-990" ,"0,123"</t>
    </r>
  </si>
  <si>
    <r>
      <t xml:space="preserve">Дата в формате ДД.ММ.ГГГГ 
или ММ.ГГГГ
Пример:
Можно: "01.01.2015", "01.2015"
</t>
    </r>
    <r>
      <rPr>
        <sz val="10"/>
        <color indexed="10"/>
        <rFont val="Arial"/>
        <family val="2"/>
      </rPr>
      <t>Нельзя!!!: "н.д.", "01.15", "1 кв", "03.2015 - 06.2015", "01/01/2015", "01-2015"</t>
    </r>
  </si>
  <si>
    <r>
      <t xml:space="preserve">Дата в формате ММ.ГГГГ
Пример:
Можно: "03.2015"
</t>
    </r>
    <r>
      <rPr>
        <sz val="10"/>
        <color indexed="10"/>
        <rFont val="Arial"/>
        <family val="2"/>
      </rPr>
      <t>Нельзя!!!: "н.д.", "01.15", "1 кв", "01.03.2015"</t>
    </r>
  </si>
  <si>
    <t>Текстовое поле от 1 до 2000 символов. Должно в точности совпадать с наименованием 
способа закупки на ООС</t>
  </si>
  <si>
    <r>
      <t xml:space="preserve">"1" - в электронной, либо "0"- не в электронной
</t>
    </r>
    <r>
      <rPr>
        <b/>
        <u val="single"/>
        <sz val="11"/>
        <color indexed="8"/>
        <rFont val="Calibri"/>
        <family val="2"/>
      </rPr>
      <t>Пример</t>
    </r>
    <r>
      <rPr>
        <sz val="10"/>
        <rFont val="Arial"/>
        <family val="2"/>
      </rPr>
      <t xml:space="preserve">:
</t>
    </r>
    <r>
      <rPr>
        <u val="single"/>
        <sz val="11"/>
        <color indexed="8"/>
        <rFont val="Calibri"/>
        <family val="2"/>
      </rPr>
      <t>Можно:</t>
    </r>
    <r>
      <rPr>
        <sz val="10"/>
        <rFont val="Arial"/>
        <family val="2"/>
      </rPr>
      <t xml:space="preserve"> "</t>
    </r>
    <r>
      <rPr>
        <b/>
        <sz val="11"/>
        <color indexed="8"/>
        <rFont val="Calibri"/>
        <family val="2"/>
      </rPr>
      <t>1</t>
    </r>
    <r>
      <rPr>
        <sz val="10"/>
        <rFont val="Arial"/>
        <family val="2"/>
      </rPr>
      <t>", "</t>
    </r>
    <r>
      <rPr>
        <b/>
        <sz val="11"/>
        <color indexed="8"/>
        <rFont val="Calibri"/>
        <family val="2"/>
      </rPr>
      <t>0</t>
    </r>
    <r>
      <rPr>
        <sz val="10"/>
        <rFont val="Arial"/>
        <family val="2"/>
      </rPr>
      <t xml:space="preserve">"
</t>
    </r>
    <r>
      <rPr>
        <u val="single"/>
        <sz val="11"/>
        <color indexed="8"/>
        <rFont val="Calibri"/>
        <family val="2"/>
      </rPr>
      <t>Нельзя!!!:</t>
    </r>
    <r>
      <rPr>
        <sz val="10"/>
        <rFont val="Arial"/>
        <family val="2"/>
      </rPr>
      <t xml:space="preserve"> "</t>
    </r>
    <r>
      <rPr>
        <b/>
        <sz val="11"/>
        <color indexed="10"/>
        <rFont val="Calibri"/>
        <family val="2"/>
      </rPr>
      <t>н.д.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</rPr>
      <t>да</t>
    </r>
    <r>
      <rPr>
        <sz val="10"/>
        <rFont val="Arial"/>
        <family val="2"/>
      </rPr>
      <t>", "нет"</t>
    </r>
  </si>
  <si>
    <r>
      <t xml:space="preserve">Один код соотвествует выбранному способу закупки, всегда целое число, способ закупки должен быть включен в текущее закупочное положение на сайте </t>
    </r>
    <r>
      <rPr>
        <sz val="11"/>
        <color indexed="62"/>
        <rFont val="Calibri"/>
        <family val="2"/>
      </rPr>
      <t>https://zakupki.gov.ru/</t>
    </r>
  </si>
  <si>
    <r>
      <t xml:space="preserve">Буквенный код из справочника. Заполняется только верхним регистром (заглавные буквы) 
Пример:
Можно: "RUB", "USD"
</t>
    </r>
    <r>
      <rPr>
        <sz val="10"/>
        <color indexed="10"/>
        <rFont val="Arial"/>
        <family val="2"/>
      </rPr>
      <t>Нельзя!!!: "USD(840)", "978", "0", "usd", "rub"</t>
    </r>
  </si>
  <si>
    <r>
      <t xml:space="preserve">"1" - да, либо "0"- нет
Пример:
Можно: "1", "0"
</t>
    </r>
    <r>
      <rPr>
        <sz val="10"/>
        <color indexed="10"/>
        <rFont val="Arial"/>
        <family val="2"/>
      </rPr>
      <t>Нельзя!!!: "н.д.", "да", "нет</t>
    </r>
    <r>
      <rPr>
        <sz val="10"/>
        <rFont val="Arial"/>
        <family val="2"/>
      </rPr>
      <t>"</t>
    </r>
  </si>
  <si>
    <t>Цифровой код из 
таблицы ниже, 
либо 0, если это 
не относится к закупке.</t>
  </si>
  <si>
    <r>
      <t xml:space="preserve">Дата в формате ДД.ММ.ГГГГ
Пример:
Можно: "01.03.2015"
</t>
    </r>
    <r>
      <rPr>
        <sz val="10"/>
        <color indexed="10"/>
        <rFont val="Arial"/>
        <family val="2"/>
      </rPr>
      <t>Нельзя!!!: "н.д.", "01.15", "1 кв", "03.2015"</t>
    </r>
  </si>
  <si>
    <t>Цифровой код из таблицы ниже, либо 0, если это не относится к закупке</t>
  </si>
  <si>
    <t>Текстовое поле  до 2000 символов</t>
  </si>
  <si>
    <t>Примечания:</t>
  </si>
  <si>
    <r>
      <t xml:space="preserve">*) Если необходимо указать </t>
    </r>
    <r>
      <rPr>
        <b/>
        <sz val="10"/>
        <rFont val="Arial"/>
        <family val="2"/>
      </rPr>
      <t>несколько товаров / работ / услуг</t>
    </r>
    <r>
      <rPr>
        <sz val="10"/>
        <rFont val="Arial"/>
        <family val="2"/>
      </rPr>
      <t xml:space="preserve"> для одной позиции плана, необходимо коды </t>
    </r>
    <r>
      <rPr>
        <b/>
        <sz val="10"/>
        <rFont val="Arial"/>
        <family val="2"/>
      </rPr>
      <t>ОКДП, ОКВЭД, ОКЕИ, ОКАТО,</t>
    </r>
    <r>
      <rPr>
        <sz val="10"/>
        <rFont val="Arial"/>
        <family val="2"/>
      </rPr>
      <t xml:space="preserve"> значение полей «сведения о количестве» и «дополнительная информация» для данных товаров / работ / услуг вводить</t>
    </r>
    <r>
      <rPr>
        <b/>
        <sz val="10"/>
        <rFont val="Arial"/>
        <family val="2"/>
      </rPr>
      <t xml:space="preserve"> через символ «;» без пробелов</t>
    </r>
    <r>
      <rPr>
        <sz val="10"/>
        <rFont val="Arial"/>
        <family val="2"/>
      </rPr>
      <t xml:space="preserve">. 
Знак «;» нельзя использовать при заполнении данных полей, если этот знак не используется для разделения данных о товарах / работах / услугах. </t>
    </r>
  </si>
  <si>
    <r>
      <t>Поле 19</t>
    </r>
    <r>
      <rPr>
        <sz val="10"/>
        <rFont val="Arial"/>
        <family val="2"/>
      </rPr>
      <t xml:space="preserve"> может принимать следующие значения (</t>
    </r>
    <r>
      <rPr>
        <sz val="10"/>
        <color indexed="10"/>
        <rFont val="Arial"/>
        <family val="2"/>
      </rPr>
      <t>только цифровой код</t>
    </r>
    <r>
      <rPr>
        <sz val="10"/>
        <rFont val="Arial"/>
        <family val="2"/>
      </rPr>
      <t>):</t>
    </r>
  </si>
  <si>
    <t>1 - Закупки для обеспечения обороны страны и безопасности государства</t>
  </si>
  <si>
    <t>2 - Закупки в области использования атомной энергии</t>
  </si>
  <si>
    <t>3 - Закупки, которые относятся к сфере деятельности субъектов естественных монополий в соответствии с Федеральным законом «О естественных монополиях»</t>
  </si>
  <si>
    <t>4 - Закупки, которые осуществляются за пределами территории Российской Федерации и предметом которых является поставка товаров, выполнение (оказание) работ (услуг) за пределами территории Российской Федерации</t>
  </si>
  <si>
    <t>5 - Закупки финансовых услуг, включая банковские услуги, страховые услуги, услуги на рынке ценных бумаг, услуги по договору лизинга, а также, оказываемые финансовой организацией и связанные с привлечением и (или) размещением денежных средств юридических и физических лиц</t>
  </si>
  <si>
    <t>6 - Закупки, сведения о которых составляют государственную тайну, при условии, что такие сведения содержатся в документации о закупке или в проекте договора</t>
  </si>
  <si>
    <t>7 - Закупки, в отношении которых принято решение Правительства Российской Федерации в соответствии с частью 16 статьи 4 Федерального закона</t>
  </si>
  <si>
    <t>8 - 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</si>
  <si>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9 - Закупки работ (услуг), выполнение (оказание)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и государственным унитарным предприятием, соответствующие полномочия которых устанавливаются федеральными законами, нормативными правовыми актами Президента Российской Федерации или нормативными правовыми актами Правительства Российской Федерации, а также законодательными актами соответствующего субъекта Российской Федерации</t>
  </si>
  <si>
    <t>10 - Закупки услуг по осуществлению авторского контроля за разработкой проектной документации на объект капитального строительства, проведению авторского надзора за строительством, реконструкцией и капитальным ремонтом объекта капитального строительства авторами, а также по проведению технического и авторского надзора за выполнением работ по сохранению объекта культурного наследия (памятников истории и культуры) народов Российской Федерации авторами проектов</t>
  </si>
  <si>
    <t>11 - Закупки, предметом которых является аренда и (или) приобретение в собственность объектов недвижимого имущества</t>
  </si>
  <si>
    <t>12 - Закупки энергоносителей</t>
  </si>
  <si>
    <t>13 - Закупки услуг добычи, хранения, отгрузки (перевалки) и переработки энергоносителей</t>
  </si>
  <si>
    <t>14 - Закупки подвижного состава и материалов верхнего строения железнодорожного пути</t>
  </si>
  <si>
    <t>15 - Закупки результатов интеллектуальной деятельности у поставщика (исполнителя, подрядчика), обладающего исключительным правом на результат интеллектуальной деятельности или на средство индивидуализации, удостоверенным правоустанавливающим документом</t>
  </si>
  <si>
    <t>16 - Закупки услуг в области воздушных перевозок и авиационных работ</t>
  </si>
  <si>
    <t>17 - Закупки труб большого диаметра, используемых при строительстве магистральных нефтепроводов и нефтепродуктопроводов</t>
  </si>
  <si>
    <t>18 - Закупки товаров, являющихся источником радиоактивной и химической опасности и применяемых для разведки, добычи, транспортировки и переработки сырой нефти и природного газа</t>
  </si>
  <si>
    <t xml:space="preserve">19 - Закупки товаров, работ (услуг), выполняемых (оказываемых) при проведении плановых ремонтов, технического обслуживания и модернизации, осуществляемых в рамках существующих гарантийных или лицензионных обязательств по закупленным товару, работе (услуге) </t>
  </si>
  <si>
    <t>20 - Закупки товаров, в том числе происходящих из иностранного государства, и (или) работ (услуг), выполняемых (оказываемых) иностранными лицами, в целях реализации шельфовых проектов</t>
  </si>
  <si>
    <t>21 - Закупки услуг подвижной радиотелефонной связи</t>
  </si>
  <si>
    <t>22 - 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</si>
  <si>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23 - 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 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</t>
  </si>
  <si>
    <t xml:space="preserve"> 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</si>
  <si>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24 - закупки услуг по обеспечению защиты персональных данных в информационных системах - в случае если начальная (максимальная) цена таких закупок превышает 200 млн. рублей</t>
  </si>
  <si>
    <t>25 - закупки услуг по проведению аудита и обзорной проверки консолидированной финансовой отчетности заказчиками, суммарный объем выручки которых от продажи товаров, продукции, выполнения (оказания) работ (услуг), а также от прочих доходов по данным бухгалтерской (финансовой) отчетности за предшествующий календарный год превышает 10 млрд. рублей</t>
  </si>
  <si>
    <t>26 - закупки необработанных природных алмазов.</t>
  </si>
  <si>
    <t>27 - Закупки государственными компаниями, созданными на основании федерального закона, товаров, работ, услуг, по результатам которых заключаются на срок более 5 лет договоры (соглашения), которые предусматривают софинансирование, проектирование и (или) разработку рабочей документации и строительство (реконструкцию и (или) комплексное обустройство), эксплуатацию, включая содержание, ремонт (при необходимости капитальный ремонт) автомобильных дорог (участков автомобильных дорог) общего пользования федерального значения и (или) отдельных дорожных сооружений, являющихся их технологической частью, а также могут предусматривать выполнение функций оператора по сбору платы за проезд по платным автомобильным дорогам (платным участкам автомобильных дорог) общего пользования федерального значения, при условии установления указанными заказчиками в отношении участников закупки требований о привлечении к исполнению таких договоров (соглашений) субподрядчиков (соисполнителей) из числа субъектов малого и среднего предпринимательства</t>
  </si>
  <si>
    <r>
      <t>Поле 24</t>
    </r>
    <r>
      <rPr>
        <sz val="10"/>
        <rFont val="Arial"/>
        <family val="2"/>
      </rPr>
      <t xml:space="preserve"> может принимать следующие значения (</t>
    </r>
    <r>
      <rPr>
        <sz val="10"/>
        <color indexed="53"/>
        <rFont val="Arial"/>
        <family val="2"/>
      </rPr>
      <t>только цифровой код</t>
    </r>
    <r>
      <rPr>
        <sz val="10"/>
        <rFont val="Arial"/>
        <family val="2"/>
      </rPr>
      <t>):</t>
    </r>
  </si>
  <si>
    <t>1 - изменение потребности в товарах, работах, услугах, в том числе сроков их приобретения, способа осуществления закупки и срока исполнения договора</t>
  </si>
  <si>
    <t>2 - изменение более чем на 10 процентов стоимости планируемых к приобретению товаров (работ, услуг), выявленного в результате подготовки к процедуре проведения конкретной закупки, вследствие чего невозможно осуществление закупки в соответствии с планируемым объемом денежных средств, предусмотренным планом закупки</t>
  </si>
  <si>
    <t>3 - иной случай, установленный положением о закупке и другими документами заказчика</t>
  </si>
  <si>
    <t>Статус позиции</t>
  </si>
  <si>
    <t>26</t>
  </si>
  <si>
    <t>27</t>
  </si>
  <si>
    <t>Причина аннулирования позиции</t>
  </si>
  <si>
    <t>N : Новая
P : Размещена
C : Изменена
A : Аннулирована</t>
  </si>
  <si>
    <t>1: Отказ от проведения закупки
2: Признание торгов недействительными
3: Торги не состоялись</t>
  </si>
  <si>
    <r>
      <t>Поле 26</t>
    </r>
    <r>
      <rPr>
        <sz val="10"/>
        <rFont val="Arial"/>
        <family val="2"/>
      </rPr>
      <t xml:space="preserve"> может принимать следующие значения:</t>
    </r>
  </si>
  <si>
    <r>
      <t>Поле 27</t>
    </r>
    <r>
      <rPr>
        <sz val="10"/>
        <rFont val="Arial"/>
        <family val="2"/>
      </rPr>
      <t xml:space="preserve"> может принимать следующие значения:</t>
    </r>
  </si>
  <si>
    <t>Буквенное представление статуса позиции (латинские буквы):
"N" - Новая
"P" - Размещена
"C" - Изменена
"A" - Аннулирована</t>
  </si>
  <si>
    <t>Причина указывается в виде цифрового значения от 1 до 3-х:
"1" - Отказ от проведения закупки
"2" - Признание торгов недействительными
"3" - Торги не состоялись</t>
  </si>
  <si>
    <t>24.10</t>
  </si>
  <si>
    <t>24.20</t>
  </si>
  <si>
    <t>28.13</t>
  </si>
  <si>
    <t>25.94</t>
  </si>
  <si>
    <t>25.94.11</t>
  </si>
  <si>
    <t>26.51</t>
  </si>
  <si>
    <t>27.90</t>
  </si>
  <si>
    <t>19.20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</si>
  <si>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</si>
  <si>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</si>
  <si>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</si>
  <si>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</si>
  <si>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</si>
  <si>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</si>
  <si>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</si>
  <si>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</si>
  <si>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</si>
  <si>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</si>
  <si>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</si>
  <si>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</si>
  <si>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</si>
  <si>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</si>
  <si>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</si>
  <si>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</si>
  <si>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Соответствие ГОСТ, ТУ, наличие сертификатов качества</t>
  </si>
  <si>
    <t>168</t>
  </si>
  <si>
    <t>т</t>
  </si>
  <si>
    <t>796</t>
  </si>
  <si>
    <t>шт</t>
  </si>
  <si>
    <t>166</t>
  </si>
  <si>
    <t>68000000000</t>
  </si>
  <si>
    <t>г. Тамбов</t>
  </si>
  <si>
    <t>Конкурс</t>
  </si>
  <si>
    <t>Конкурс для всех заказчиков</t>
  </si>
  <si>
    <t>18496</t>
  </si>
  <si>
    <t>RUB</t>
  </si>
  <si>
    <t>137125</t>
  </si>
  <si>
    <t>0</t>
  </si>
  <si>
    <t>N</t>
  </si>
  <si>
    <t>Наименование заказчика</t>
  </si>
  <si>
    <t>Акционерное общество "Тамбовские коммунальные системы"</t>
  </si>
  <si>
    <t>Адрес местонахождения заказчика</t>
  </si>
  <si>
    <t>392000, Тамбовская область, г.Тамбов, ул.Тулиновская, 5</t>
  </si>
  <si>
    <t>Телефон заказчика</t>
  </si>
  <si>
    <t>8 (4752)700-700</t>
  </si>
  <si>
    <t>Электронная почта заказчика</t>
  </si>
  <si>
    <t>zakupki_tcs@tamcomsys.ru</t>
  </si>
  <si>
    <t>ИНН</t>
  </si>
  <si>
    <t>КПП</t>
  </si>
  <si>
    <t>ОКАТО</t>
  </si>
  <si>
    <t>План закупки товаров  (работ, услуг) АО "Тамбовские коммунальные системы"</t>
  </si>
  <si>
    <t>на 2019 год</t>
  </si>
  <si>
    <t>20.50</t>
  </si>
  <si>
    <t>20.15</t>
  </si>
  <si>
    <t>28.14</t>
  </si>
  <si>
    <t>20.11</t>
  </si>
  <si>
    <t>32.99</t>
  </si>
  <si>
    <t>26.20</t>
  </si>
  <si>
    <t>22.19</t>
  </si>
  <si>
    <t>23.32</t>
  </si>
  <si>
    <t>17.22</t>
  </si>
  <si>
    <t>Предмет договора</t>
  </si>
  <si>
    <t>112</t>
  </si>
  <si>
    <t>л</t>
  </si>
  <si>
    <t>18497</t>
  </si>
  <si>
    <t>552396.13</t>
  </si>
  <si>
    <t>01.2019</t>
  </si>
  <si>
    <t>12.2019</t>
  </si>
  <si>
    <t>-</t>
  </si>
  <si>
    <t>765193.85</t>
  </si>
  <si>
    <t>9771868.15</t>
  </si>
  <si>
    <t>3235377.04</t>
  </si>
  <si>
    <t>2295006.89</t>
  </si>
  <si>
    <t>66860.64</t>
  </si>
  <si>
    <t>1605196.67</t>
  </si>
  <si>
    <t>295016.5</t>
  </si>
  <si>
    <t>585000.00</t>
  </si>
  <si>
    <t>715123.67</t>
  </si>
  <si>
    <t>388239.19</t>
  </si>
  <si>
    <t>492587.6</t>
  </si>
  <si>
    <t>1586431.84</t>
  </si>
  <si>
    <t>1656336.02</t>
  </si>
  <si>
    <t>107649.82</t>
  </si>
  <si>
    <t>695000.00</t>
  </si>
  <si>
    <t>400080.95</t>
  </si>
  <si>
    <t>2873050.00</t>
  </si>
  <si>
    <t>4948688.15</t>
  </si>
  <si>
    <t>3156288.71</t>
  </si>
  <si>
    <t>375000.00</t>
  </si>
  <si>
    <t>45.32</t>
  </si>
  <si>
    <t>28.2</t>
  </si>
  <si>
    <t>47.62</t>
  </si>
  <si>
    <t>Поставка Масла, смазки</t>
  </si>
  <si>
    <t>Поставка ГСМ</t>
  </si>
  <si>
    <t>379685</t>
  </si>
  <si>
    <t>13561530.30</t>
  </si>
  <si>
    <t xml:space="preserve"> Поставка Химреактивов и лабораторного оборудования</t>
  </si>
  <si>
    <t>Поставка Прочих химреагентов на технологию (Гипохлорит, флокулянт)</t>
  </si>
  <si>
    <t>Поставка  запасных частей</t>
  </si>
  <si>
    <t>Поставка Арматуры трубопроводной</t>
  </si>
  <si>
    <t>Поставка Газы технические и технические смеси</t>
  </si>
  <si>
    <t>Поставка Изделий электротехнические</t>
  </si>
  <si>
    <t>поставка Инструментов</t>
  </si>
  <si>
    <t>Поставка Канцтоваров</t>
  </si>
  <si>
    <t>Поставка КИПиА</t>
  </si>
  <si>
    <t>Поставка Металлопроката</t>
  </si>
  <si>
    <t>Поставка Метизы и крепеж</t>
  </si>
  <si>
    <t>Поставка Насосов и Насосных агрегатов и запасные части к ним</t>
  </si>
  <si>
    <t>Поставка Оборудования очистки стоков и запасных части к нему</t>
  </si>
  <si>
    <t>Поставка оборудования механического и запасные части к нему</t>
  </si>
  <si>
    <t>Поставка Оргтехники и запасных частей</t>
  </si>
  <si>
    <t>Поставка РТИ</t>
  </si>
  <si>
    <t>Поставка СИЗ</t>
  </si>
  <si>
    <t>Поставка Стройматериалов</t>
  </si>
  <si>
    <t>Поставка Труб и фасонных изделий к ним</t>
  </si>
  <si>
    <t>Поставка Хозтовары</t>
  </si>
  <si>
    <t>3</t>
  </si>
  <si>
    <t>10.2018</t>
  </si>
  <si>
    <t xml:space="preserve">Приложение к Приказу АО "Тамбовские коммунальные системы" </t>
  </si>
  <si>
    <t xml:space="preserve">от                                                                       №                               </t>
  </si>
  <si>
    <t>47.62.2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</si>
</sst>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u val="single"/>
      <sz val="11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top" wrapText="1" indent="1"/>
    </xf>
    <xf numFmtId="49" fontId="1" fillId="0" borderId="10" xfId="0" applyNumberFormat="1" applyFont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0" fontId="52" fillId="0" borderId="0" xfId="54" applyFont="1" applyBorder="1" applyAlignment="1">
      <alignment horizontal="center"/>
      <protection/>
    </xf>
    <xf numFmtId="0" fontId="0" fillId="0" borderId="0" xfId="54" applyBorder="1">
      <alignment/>
      <protection/>
    </xf>
    <xf numFmtId="0" fontId="53" fillId="0" borderId="0" xfId="54" applyFont="1" applyBorder="1" applyAlignment="1">
      <alignment horizontal="left"/>
      <protection/>
    </xf>
    <xf numFmtId="49" fontId="1" fillId="33" borderId="17" xfId="0" applyNumberFormat="1" applyFont="1" applyFill="1" applyBorder="1" applyAlignment="1">
      <alignment horizontal="center" vertical="center" wrapText="1"/>
    </xf>
    <xf numFmtId="4" fontId="54" fillId="34" borderId="17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center" vertical="center" wrapText="1" shrinkToFit="1"/>
    </xf>
    <xf numFmtId="0" fontId="0" fillId="35" borderId="21" xfId="0" applyFont="1" applyFill="1" applyBorder="1" applyAlignment="1">
      <alignment horizontal="center" vertical="center" wrapText="1" shrinkToFit="1"/>
    </xf>
    <xf numFmtId="49" fontId="1" fillId="33" borderId="2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35" borderId="21" xfId="0" applyNumberFormat="1" applyFont="1" applyFill="1" applyBorder="1" applyAlignment="1">
      <alignment horizontal="center" vertical="center"/>
    </xf>
    <xf numFmtId="49" fontId="0" fillId="0" borderId="17" xfId="33" applyNumberFormat="1" applyFont="1" applyFill="1" applyBorder="1" applyAlignment="1" applyProtection="1">
      <alignment horizontal="center" vertical="center"/>
      <protection/>
    </xf>
    <xf numFmtId="49" fontId="0" fillId="33" borderId="17" xfId="33" applyNumberFormat="1" applyFont="1" applyFill="1" applyBorder="1" applyAlignment="1" applyProtection="1">
      <alignment horizontal="center" vertical="center"/>
      <protection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0" fontId="53" fillId="0" borderId="25" xfId="54" applyFont="1" applyBorder="1" applyAlignment="1">
      <alignment horizontal="left"/>
      <protection/>
    </xf>
    <xf numFmtId="0" fontId="53" fillId="0" borderId="17" xfId="54" applyFont="1" applyBorder="1" applyAlignment="1">
      <alignment horizontal="left"/>
      <protection/>
    </xf>
    <xf numFmtId="0" fontId="53" fillId="0" borderId="26" xfId="54" applyFont="1" applyBorder="1" applyAlignment="1">
      <alignment horizontal="left"/>
      <protection/>
    </xf>
    <xf numFmtId="0" fontId="52" fillId="0" borderId="17" xfId="54" applyFont="1" applyBorder="1" applyAlignment="1">
      <alignment horizontal="center"/>
      <protection/>
    </xf>
    <xf numFmtId="0" fontId="0" fillId="0" borderId="17" xfId="54" applyBorder="1">
      <alignment/>
      <protection/>
    </xf>
    <xf numFmtId="0" fontId="53" fillId="0" borderId="27" xfId="54" applyFont="1" applyBorder="1" applyAlignment="1">
      <alignment horizontal="left"/>
      <protection/>
    </xf>
    <xf numFmtId="0" fontId="53" fillId="0" borderId="28" xfId="54" applyFont="1" applyBorder="1" applyAlignment="1">
      <alignment horizontal="left"/>
      <protection/>
    </xf>
    <xf numFmtId="0" fontId="53" fillId="0" borderId="29" xfId="54" applyFont="1" applyBorder="1" applyAlignment="1">
      <alignment horizontal="left"/>
      <protection/>
    </xf>
    <xf numFmtId="0" fontId="53" fillId="0" borderId="30" xfId="54" applyFont="1" applyBorder="1" applyAlignment="1">
      <alignment horizontal="left"/>
      <protection/>
    </xf>
    <xf numFmtId="0" fontId="53" fillId="0" borderId="23" xfId="54" applyFont="1" applyBorder="1" applyAlignment="1">
      <alignment horizontal="left"/>
      <protection/>
    </xf>
    <xf numFmtId="0" fontId="53" fillId="0" borderId="31" xfId="54" applyFont="1" applyBorder="1" applyAlignment="1">
      <alignment horizontal="left"/>
      <protection/>
    </xf>
    <xf numFmtId="49" fontId="12" fillId="33" borderId="0" xfId="0" applyNumberFormat="1" applyFont="1" applyFill="1" applyAlignment="1">
      <alignment horizontal="left"/>
    </xf>
    <xf numFmtId="49" fontId="13" fillId="0" borderId="0" xfId="0" applyNumberFormat="1" applyFont="1" applyAlignment="1">
      <alignment horizontal="left"/>
    </xf>
    <xf numFmtId="0" fontId="53" fillId="0" borderId="32" xfId="54" applyFont="1" applyBorder="1" applyAlignment="1">
      <alignment horizontal="left"/>
      <protection/>
    </xf>
    <xf numFmtId="0" fontId="53" fillId="0" borderId="33" xfId="54" applyFont="1" applyBorder="1" applyAlignment="1">
      <alignment horizontal="left"/>
      <protection/>
    </xf>
    <xf numFmtId="0" fontId="53" fillId="0" borderId="34" xfId="54" applyFont="1" applyBorder="1" applyAlignment="1">
      <alignment horizontal="left"/>
      <protection/>
    </xf>
    <xf numFmtId="0" fontId="52" fillId="0" borderId="0" xfId="54" applyFont="1" applyBorder="1" applyAlignment="1">
      <alignment horizontal="center"/>
      <protection/>
    </xf>
    <xf numFmtId="0" fontId="0" fillId="0" borderId="0" xfId="54">
      <alignment/>
      <protection/>
    </xf>
    <xf numFmtId="0" fontId="55" fillId="0" borderId="25" xfId="43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3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_tcs@tamcomsy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="75" zoomScaleNormal="75" zoomScalePageLayoutView="0" workbookViewId="0" topLeftCell="A10">
      <selection activeCell="C34" sqref="C34"/>
    </sheetView>
  </sheetViews>
  <sheetFormatPr defaultColWidth="17.28125" defaultRowHeight="12.75"/>
  <cols>
    <col min="1" max="1" width="7.140625" style="1" customWidth="1"/>
    <col min="2" max="2" width="14.421875" style="1" customWidth="1"/>
    <col min="3" max="3" width="16.421875" style="1" customWidth="1"/>
    <col min="4" max="4" width="44.28125" style="1" customWidth="1"/>
    <col min="5" max="5" width="33.140625" style="1" customWidth="1"/>
    <col min="6" max="7" width="8.7109375" style="1" customWidth="1"/>
    <col min="8" max="8" width="11.140625" style="1" customWidth="1"/>
    <col min="9" max="9" width="22.57421875" style="1" customWidth="1"/>
    <col min="10" max="10" width="20.57421875" style="1" customWidth="1"/>
    <col min="11" max="11" width="16.8515625" style="1" customWidth="1"/>
    <col min="12" max="12" width="19.140625" style="1" customWidth="1"/>
    <col min="13" max="13" width="15.57421875" style="1" customWidth="1"/>
    <col min="14" max="14" width="17.28125" style="1" customWidth="1"/>
    <col min="15" max="15" width="8.7109375" style="1" customWidth="1"/>
    <col min="16" max="16384" width="17.28125" style="1" customWidth="1"/>
  </cols>
  <sheetData>
    <row r="1" spans="21:27" ht="12.75" customHeight="1">
      <c r="U1" s="69"/>
      <c r="V1" s="69"/>
      <c r="W1" s="69"/>
      <c r="X1" s="69"/>
      <c r="Y1" s="69"/>
      <c r="Z1" s="69"/>
      <c r="AA1" s="69"/>
    </row>
    <row r="2" spans="4:27" ht="15">
      <c r="D2" s="74" t="s">
        <v>151</v>
      </c>
      <c r="E2" s="75"/>
      <c r="F2" s="75"/>
      <c r="G2" s="75"/>
      <c r="H2" s="75"/>
      <c r="T2" s="70" t="s">
        <v>219</v>
      </c>
      <c r="U2" s="70"/>
      <c r="V2" s="70"/>
      <c r="W2" s="70"/>
      <c r="X2" s="70"/>
      <c r="Y2" s="70"/>
      <c r="Z2" s="70"/>
      <c r="AA2" s="70"/>
    </row>
    <row r="3" spans="4:27" ht="15">
      <c r="D3" s="74" t="s">
        <v>152</v>
      </c>
      <c r="E3" s="75"/>
      <c r="F3" s="75"/>
      <c r="G3" s="75"/>
      <c r="H3" s="75"/>
      <c r="T3" s="70" t="s">
        <v>220</v>
      </c>
      <c r="U3" s="70"/>
      <c r="V3" s="70"/>
      <c r="W3" s="70"/>
      <c r="X3" s="70"/>
      <c r="Y3" s="70"/>
      <c r="Z3" s="70"/>
      <c r="AA3" s="70"/>
    </row>
    <row r="4" ht="13.5" thickBot="1"/>
    <row r="5" spans="2:11" ht="15">
      <c r="B5" s="61" t="s">
        <v>140</v>
      </c>
      <c r="C5" s="62"/>
      <c r="D5" s="62"/>
      <c r="E5" s="62"/>
      <c r="F5" s="63" t="s">
        <v>141</v>
      </c>
      <c r="G5" s="64"/>
      <c r="H5" s="64"/>
      <c r="I5" s="64"/>
      <c r="J5" s="64"/>
      <c r="K5" s="65"/>
    </row>
    <row r="6" spans="2:11" ht="15">
      <c r="B6" s="61" t="s">
        <v>142</v>
      </c>
      <c r="C6" s="62"/>
      <c r="D6" s="62"/>
      <c r="E6" s="62"/>
      <c r="F6" s="66" t="s">
        <v>143</v>
      </c>
      <c r="G6" s="67"/>
      <c r="H6" s="67"/>
      <c r="I6" s="67"/>
      <c r="J6" s="67"/>
      <c r="K6" s="68"/>
    </row>
    <row r="7" spans="2:11" ht="15">
      <c r="B7" s="61" t="s">
        <v>144</v>
      </c>
      <c r="C7" s="62"/>
      <c r="D7" s="62"/>
      <c r="E7" s="62"/>
      <c r="F7" s="58" t="s">
        <v>145</v>
      </c>
      <c r="G7" s="59"/>
      <c r="H7" s="59"/>
      <c r="I7" s="59"/>
      <c r="J7" s="59"/>
      <c r="K7" s="60"/>
    </row>
    <row r="8" spans="2:11" ht="15">
      <c r="B8" s="61" t="s">
        <v>146</v>
      </c>
      <c r="C8" s="62"/>
      <c r="D8" s="62"/>
      <c r="E8" s="62"/>
      <c r="F8" s="76" t="s">
        <v>147</v>
      </c>
      <c r="G8" s="59"/>
      <c r="H8" s="59"/>
      <c r="I8" s="59"/>
      <c r="J8" s="59"/>
      <c r="K8" s="60"/>
    </row>
    <row r="9" spans="2:11" ht="15">
      <c r="B9" s="61" t="s">
        <v>148</v>
      </c>
      <c r="C9" s="62"/>
      <c r="D9" s="62"/>
      <c r="E9" s="62"/>
      <c r="F9" s="58">
        <v>6832041909</v>
      </c>
      <c r="G9" s="59"/>
      <c r="H9" s="59"/>
      <c r="I9" s="59"/>
      <c r="J9" s="59"/>
      <c r="K9" s="60"/>
    </row>
    <row r="10" spans="2:11" ht="15">
      <c r="B10" s="61" t="s">
        <v>149</v>
      </c>
      <c r="C10" s="62"/>
      <c r="D10" s="62"/>
      <c r="E10" s="62"/>
      <c r="F10" s="58">
        <v>683201001</v>
      </c>
      <c r="G10" s="59"/>
      <c r="H10" s="59"/>
      <c r="I10" s="59"/>
      <c r="J10" s="59"/>
      <c r="K10" s="60"/>
    </row>
    <row r="11" spans="2:11" ht="15.75" thickBot="1">
      <c r="B11" s="61" t="s">
        <v>150</v>
      </c>
      <c r="C11" s="62"/>
      <c r="D11" s="62"/>
      <c r="E11" s="62"/>
      <c r="F11" s="71">
        <v>68401368000</v>
      </c>
      <c r="G11" s="72"/>
      <c r="H11" s="72"/>
      <c r="I11" s="72"/>
      <c r="J11" s="72"/>
      <c r="K11" s="73"/>
    </row>
    <row r="12" spans="2:11" ht="15">
      <c r="B12" s="24"/>
      <c r="C12" s="25"/>
      <c r="D12" s="25"/>
      <c r="E12" s="25"/>
      <c r="F12" s="26"/>
      <c r="G12" s="26"/>
      <c r="H12" s="26"/>
      <c r="I12" s="26"/>
      <c r="J12" s="26"/>
      <c r="K12" s="26"/>
    </row>
    <row r="13" spans="2:11" ht="15">
      <c r="B13" s="24"/>
      <c r="C13" s="25"/>
      <c r="D13" s="25"/>
      <c r="E13" s="25"/>
      <c r="F13" s="26"/>
      <c r="G13" s="26"/>
      <c r="H13" s="26"/>
      <c r="I13" s="26"/>
      <c r="J13" s="26"/>
      <c r="K13" s="26"/>
    </row>
    <row r="14" spans="2:11" ht="15">
      <c r="B14" s="24"/>
      <c r="C14" s="25"/>
      <c r="D14" s="25"/>
      <c r="E14" s="25"/>
      <c r="F14" s="26"/>
      <c r="G14" s="26"/>
      <c r="H14" s="26"/>
      <c r="I14" s="26"/>
      <c r="J14" s="26"/>
      <c r="K14" s="26"/>
    </row>
    <row r="15" spans="1:27" ht="12.75" customHeight="1">
      <c r="A15" s="47" t="s">
        <v>0</v>
      </c>
      <c r="B15" s="47" t="s">
        <v>1</v>
      </c>
      <c r="C15" s="47" t="s">
        <v>2</v>
      </c>
      <c r="D15" s="55" t="s">
        <v>3</v>
      </c>
      <c r="E15" s="55"/>
      <c r="F15" s="55"/>
      <c r="G15" s="55"/>
      <c r="H15" s="55"/>
      <c r="I15" s="55"/>
      <c r="J15" s="55"/>
      <c r="K15" s="55"/>
      <c r="L15" s="55"/>
      <c r="M15" s="55"/>
      <c r="N15" s="47" t="s">
        <v>4</v>
      </c>
      <c r="O15" s="47" t="s">
        <v>5</v>
      </c>
      <c r="P15" s="47" t="s">
        <v>6</v>
      </c>
      <c r="Q15" s="47"/>
      <c r="R15" s="47"/>
      <c r="S15" s="47"/>
      <c r="T15" s="47"/>
      <c r="U15" s="47"/>
      <c r="V15" s="47"/>
      <c r="W15" s="47"/>
      <c r="X15" s="47" t="s">
        <v>7</v>
      </c>
      <c r="Y15" s="47" t="s">
        <v>8</v>
      </c>
      <c r="Z15" s="47" t="s">
        <v>91</v>
      </c>
      <c r="AA15" s="48" t="s">
        <v>94</v>
      </c>
    </row>
    <row r="16" spans="1:27" ht="15" customHeight="1">
      <c r="A16" s="47"/>
      <c r="B16" s="47"/>
      <c r="C16" s="47"/>
      <c r="D16" s="47"/>
      <c r="E16" s="55"/>
      <c r="F16" s="55"/>
      <c r="G16" s="55"/>
      <c r="H16" s="55"/>
      <c r="I16" s="55"/>
      <c r="J16" s="55"/>
      <c r="K16" s="55"/>
      <c r="L16" s="55"/>
      <c r="M16" s="55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9"/>
    </row>
    <row r="17" spans="1:27" ht="15" customHeight="1">
      <c r="A17" s="47"/>
      <c r="B17" s="47"/>
      <c r="C17" s="47"/>
      <c r="D17" s="55" t="s">
        <v>162</v>
      </c>
      <c r="E17" s="47" t="s">
        <v>10</v>
      </c>
      <c r="F17" s="47" t="s">
        <v>11</v>
      </c>
      <c r="G17" s="47"/>
      <c r="H17" s="47" t="s">
        <v>12</v>
      </c>
      <c r="I17" s="47" t="s">
        <v>13</v>
      </c>
      <c r="J17" s="47"/>
      <c r="K17" s="47" t="s">
        <v>14</v>
      </c>
      <c r="L17" s="47" t="s">
        <v>15</v>
      </c>
      <c r="M17" s="47"/>
      <c r="N17" s="47"/>
      <c r="O17" s="47"/>
      <c r="P17" s="47" t="s">
        <v>16</v>
      </c>
      <c r="Q17" s="47" t="s">
        <v>17</v>
      </c>
      <c r="R17" s="56" t="s">
        <v>18</v>
      </c>
      <c r="S17" s="56" t="s">
        <v>19</v>
      </c>
      <c r="T17" s="52" t="s">
        <v>20</v>
      </c>
      <c r="U17" s="52" t="s">
        <v>21</v>
      </c>
      <c r="V17" s="51" t="s">
        <v>22</v>
      </c>
      <c r="W17" s="53" t="s">
        <v>23</v>
      </c>
      <c r="X17" s="47"/>
      <c r="Y17" s="47"/>
      <c r="Z17" s="47"/>
      <c r="AA17" s="49"/>
    </row>
    <row r="18" spans="1:27" ht="1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56"/>
      <c r="S18" s="56"/>
      <c r="T18" s="52"/>
      <c r="U18" s="52"/>
      <c r="V18" s="52"/>
      <c r="W18" s="52"/>
      <c r="X18" s="47"/>
      <c r="Y18" s="47"/>
      <c r="Z18" s="47"/>
      <c r="AA18" s="49"/>
    </row>
    <row r="19" spans="1:27" ht="15" customHeight="1">
      <c r="A19" s="47"/>
      <c r="B19" s="47"/>
      <c r="C19" s="47"/>
      <c r="D19" s="47"/>
      <c r="E19" s="47"/>
      <c r="F19" s="47" t="s">
        <v>24</v>
      </c>
      <c r="G19" s="47" t="s">
        <v>25</v>
      </c>
      <c r="H19" s="47"/>
      <c r="I19" s="55" t="s">
        <v>26</v>
      </c>
      <c r="J19" s="55" t="s">
        <v>25</v>
      </c>
      <c r="K19" s="47"/>
      <c r="L19" s="47" t="s">
        <v>27</v>
      </c>
      <c r="M19" s="47" t="s">
        <v>28</v>
      </c>
      <c r="N19" s="47"/>
      <c r="O19" s="47"/>
      <c r="P19" s="47"/>
      <c r="Q19" s="47"/>
      <c r="R19" s="56"/>
      <c r="S19" s="56"/>
      <c r="T19" s="52"/>
      <c r="U19" s="52"/>
      <c r="V19" s="52"/>
      <c r="W19" s="52"/>
      <c r="X19" s="47"/>
      <c r="Y19" s="47"/>
      <c r="Z19" s="47"/>
      <c r="AA19" s="49"/>
    </row>
    <row r="20" spans="1:27" ht="1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56"/>
      <c r="S20" s="56"/>
      <c r="T20" s="52"/>
      <c r="U20" s="52"/>
      <c r="V20" s="52"/>
      <c r="W20" s="52"/>
      <c r="X20" s="47"/>
      <c r="Y20" s="47"/>
      <c r="Z20" s="47"/>
      <c r="AA20" s="49"/>
    </row>
    <row r="21" spans="1:27" ht="1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56"/>
      <c r="S21" s="56"/>
      <c r="T21" s="52"/>
      <c r="U21" s="52"/>
      <c r="V21" s="52"/>
      <c r="W21" s="52"/>
      <c r="X21" s="47"/>
      <c r="Y21" s="47"/>
      <c r="Z21" s="47"/>
      <c r="AA21" s="49"/>
    </row>
    <row r="22" spans="1:27" ht="56.25" customHeight="1">
      <c r="A22" s="47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7"/>
      <c r="S22" s="56"/>
      <c r="T22" s="52"/>
      <c r="U22" s="52"/>
      <c r="V22" s="52"/>
      <c r="W22" s="52"/>
      <c r="X22" s="47"/>
      <c r="Y22" s="47"/>
      <c r="Z22" s="47"/>
      <c r="AA22" s="50"/>
    </row>
    <row r="23" spans="1:27" ht="33.75" customHeight="1">
      <c r="A23" s="18" t="s">
        <v>29</v>
      </c>
      <c r="B23" s="16">
        <v>2</v>
      </c>
      <c r="C23" s="16">
        <v>3</v>
      </c>
      <c r="D23" s="16">
        <v>4</v>
      </c>
      <c r="E23" s="16">
        <v>5</v>
      </c>
      <c r="F23" s="16">
        <v>6</v>
      </c>
      <c r="G23" s="16">
        <v>7</v>
      </c>
      <c r="H23" s="16">
        <v>8</v>
      </c>
      <c r="I23" s="16">
        <v>9</v>
      </c>
      <c r="J23" s="16">
        <v>10</v>
      </c>
      <c r="K23" s="16">
        <v>11</v>
      </c>
      <c r="L23" s="16">
        <v>12</v>
      </c>
      <c r="M23" s="16">
        <v>13</v>
      </c>
      <c r="N23" s="16">
        <v>14</v>
      </c>
      <c r="O23" s="16">
        <v>15</v>
      </c>
      <c r="P23" s="16">
        <v>16</v>
      </c>
      <c r="Q23" s="16">
        <v>17</v>
      </c>
      <c r="R23" s="16">
        <v>18</v>
      </c>
      <c r="S23" s="22" t="s">
        <v>30</v>
      </c>
      <c r="T23" s="19" t="s">
        <v>31</v>
      </c>
      <c r="U23" s="19" t="s">
        <v>32</v>
      </c>
      <c r="V23" s="19" t="s">
        <v>33</v>
      </c>
      <c r="W23" s="19" t="s">
        <v>34</v>
      </c>
      <c r="X23" s="19" t="s">
        <v>35</v>
      </c>
      <c r="Y23" s="19" t="s">
        <v>36</v>
      </c>
      <c r="Z23" s="19" t="s">
        <v>92</v>
      </c>
      <c r="AA23" s="19" t="s">
        <v>93</v>
      </c>
    </row>
    <row r="24" spans="1:27" ht="30">
      <c r="A24" s="30" t="s">
        <v>29</v>
      </c>
      <c r="B24" s="44" t="s">
        <v>108</v>
      </c>
      <c r="C24" s="44" t="s">
        <v>108</v>
      </c>
      <c r="D24" s="34" t="s">
        <v>193</v>
      </c>
      <c r="E24" s="27" t="s">
        <v>125</v>
      </c>
      <c r="F24" s="17" t="s">
        <v>126</v>
      </c>
      <c r="G24" s="17" t="s">
        <v>127</v>
      </c>
      <c r="H24" s="17" t="s">
        <v>169</v>
      </c>
      <c r="I24" s="17" t="s">
        <v>131</v>
      </c>
      <c r="J24" s="17" t="s">
        <v>132</v>
      </c>
      <c r="K24" s="41" t="s">
        <v>166</v>
      </c>
      <c r="L24" s="17" t="s">
        <v>167</v>
      </c>
      <c r="M24" s="16" t="s">
        <v>168</v>
      </c>
      <c r="N24" s="23" t="s">
        <v>133</v>
      </c>
      <c r="O24" s="31" t="s">
        <v>29</v>
      </c>
      <c r="P24" s="2" t="s">
        <v>135</v>
      </c>
      <c r="Q24" s="2" t="s">
        <v>136</v>
      </c>
      <c r="R24" s="31" t="s">
        <v>29</v>
      </c>
      <c r="S24" s="32" t="s">
        <v>138</v>
      </c>
      <c r="T24" s="31"/>
      <c r="U24" s="31"/>
      <c r="V24" s="28" t="str">
        <f>K24</f>
        <v>552396.13</v>
      </c>
      <c r="W24" s="31" t="s">
        <v>138</v>
      </c>
      <c r="X24" s="31"/>
      <c r="Y24" s="31"/>
      <c r="Z24" s="31" t="s">
        <v>139</v>
      </c>
      <c r="AA24" s="31"/>
    </row>
    <row r="25" spans="1:27" ht="30">
      <c r="A25" s="30" t="s">
        <v>109</v>
      </c>
      <c r="B25" s="44" t="s">
        <v>108</v>
      </c>
      <c r="C25" s="44" t="s">
        <v>108</v>
      </c>
      <c r="D25" s="35" t="s">
        <v>194</v>
      </c>
      <c r="E25" s="27" t="s">
        <v>125</v>
      </c>
      <c r="F25" s="17" t="s">
        <v>163</v>
      </c>
      <c r="G25" s="17" t="s">
        <v>164</v>
      </c>
      <c r="H25" s="17" t="s">
        <v>195</v>
      </c>
      <c r="I25" s="17" t="s">
        <v>131</v>
      </c>
      <c r="J25" s="17" t="s">
        <v>132</v>
      </c>
      <c r="K25" s="42" t="s">
        <v>196</v>
      </c>
      <c r="L25" s="17" t="s">
        <v>218</v>
      </c>
      <c r="M25" s="16" t="s">
        <v>168</v>
      </c>
      <c r="N25" s="13" t="s">
        <v>134</v>
      </c>
      <c r="O25" s="31" t="s">
        <v>29</v>
      </c>
      <c r="P25" s="2" t="s">
        <v>137</v>
      </c>
      <c r="Q25" s="2" t="s">
        <v>136</v>
      </c>
      <c r="R25" s="31" t="s">
        <v>29</v>
      </c>
      <c r="S25" s="31" t="s">
        <v>138</v>
      </c>
      <c r="T25" s="31"/>
      <c r="U25" s="31"/>
      <c r="V25" s="28" t="str">
        <f aca="true" t="shared" si="0" ref="V25:V45">K25</f>
        <v>13561530.30</v>
      </c>
      <c r="W25" s="31" t="s">
        <v>138</v>
      </c>
      <c r="X25" s="31"/>
      <c r="Y25" s="31"/>
      <c r="Z25" s="31" t="s">
        <v>139</v>
      </c>
      <c r="AA25" s="31"/>
    </row>
    <row r="26" spans="1:27" ht="30">
      <c r="A26" s="31" t="s">
        <v>217</v>
      </c>
      <c r="B26" s="44" t="s">
        <v>153</v>
      </c>
      <c r="C26" s="44" t="s">
        <v>153</v>
      </c>
      <c r="D26" s="35" t="s">
        <v>197</v>
      </c>
      <c r="E26" s="29" t="s">
        <v>125</v>
      </c>
      <c r="F26" s="14" t="s">
        <v>128</v>
      </c>
      <c r="G26" s="14" t="s">
        <v>129</v>
      </c>
      <c r="H26" s="14" t="s">
        <v>169</v>
      </c>
      <c r="I26" s="14" t="s">
        <v>131</v>
      </c>
      <c r="J26" s="14" t="s">
        <v>132</v>
      </c>
      <c r="K26" s="42" t="s">
        <v>170</v>
      </c>
      <c r="L26" s="17" t="s">
        <v>167</v>
      </c>
      <c r="M26" s="16" t="s">
        <v>168</v>
      </c>
      <c r="N26" s="23" t="s">
        <v>133</v>
      </c>
      <c r="O26" s="33" t="s">
        <v>29</v>
      </c>
      <c r="P26" s="2" t="s">
        <v>165</v>
      </c>
      <c r="Q26" s="2" t="s">
        <v>136</v>
      </c>
      <c r="R26" s="31" t="s">
        <v>29</v>
      </c>
      <c r="S26" s="31" t="s">
        <v>138</v>
      </c>
      <c r="T26" s="31"/>
      <c r="U26" s="31"/>
      <c r="V26" s="28" t="str">
        <f t="shared" si="0"/>
        <v>765193.85</v>
      </c>
      <c r="W26" s="31" t="s">
        <v>138</v>
      </c>
      <c r="X26" s="31"/>
      <c r="Y26" s="31"/>
      <c r="Z26" s="31" t="s">
        <v>139</v>
      </c>
      <c r="AA26" s="31"/>
    </row>
    <row r="27" spans="1:27" ht="30">
      <c r="A27" s="31" t="s">
        <v>110</v>
      </c>
      <c r="B27" s="45" t="s">
        <v>154</v>
      </c>
      <c r="C27" s="45" t="s">
        <v>154</v>
      </c>
      <c r="D27" s="36" t="s">
        <v>198</v>
      </c>
      <c r="E27" s="29" t="s">
        <v>125</v>
      </c>
      <c r="F27" s="14" t="s">
        <v>126</v>
      </c>
      <c r="G27" s="14" t="s">
        <v>127</v>
      </c>
      <c r="H27" s="14" t="s">
        <v>169</v>
      </c>
      <c r="I27" s="14" t="s">
        <v>131</v>
      </c>
      <c r="J27" s="14" t="s">
        <v>132</v>
      </c>
      <c r="K27" s="43" t="s">
        <v>171</v>
      </c>
      <c r="L27" s="17" t="s">
        <v>167</v>
      </c>
      <c r="M27" s="16" t="s">
        <v>168</v>
      </c>
      <c r="N27" s="13" t="s">
        <v>134</v>
      </c>
      <c r="O27" s="31" t="s">
        <v>29</v>
      </c>
      <c r="P27" s="2" t="s">
        <v>137</v>
      </c>
      <c r="Q27" s="2" t="s">
        <v>136</v>
      </c>
      <c r="R27" s="31" t="s">
        <v>29</v>
      </c>
      <c r="S27" s="31" t="s">
        <v>138</v>
      </c>
      <c r="T27" s="31"/>
      <c r="U27" s="31"/>
      <c r="V27" s="28" t="str">
        <f t="shared" si="0"/>
        <v>9771868.15</v>
      </c>
      <c r="W27" s="31" t="s">
        <v>138</v>
      </c>
      <c r="X27" s="31"/>
      <c r="Y27" s="31"/>
      <c r="Z27" s="31" t="s">
        <v>139</v>
      </c>
      <c r="AA27" s="31"/>
    </row>
    <row r="28" spans="1:27" ht="30">
      <c r="A28" s="31" t="s">
        <v>111</v>
      </c>
      <c r="B28" s="44" t="s">
        <v>190</v>
      </c>
      <c r="C28" s="44" t="s">
        <v>190</v>
      </c>
      <c r="D28" s="35" t="s">
        <v>199</v>
      </c>
      <c r="E28" s="29" t="s">
        <v>125</v>
      </c>
      <c r="F28" s="14" t="s">
        <v>128</v>
      </c>
      <c r="G28" s="14" t="s">
        <v>129</v>
      </c>
      <c r="H28" s="14" t="s">
        <v>169</v>
      </c>
      <c r="I28" s="14" t="s">
        <v>131</v>
      </c>
      <c r="J28" s="14" t="s">
        <v>132</v>
      </c>
      <c r="K28" s="42" t="s">
        <v>172</v>
      </c>
      <c r="L28" s="17" t="s">
        <v>167</v>
      </c>
      <c r="M28" s="16" t="s">
        <v>168</v>
      </c>
      <c r="N28" s="23" t="s">
        <v>133</v>
      </c>
      <c r="O28" s="33" t="s">
        <v>29</v>
      </c>
      <c r="P28" s="2" t="s">
        <v>165</v>
      </c>
      <c r="Q28" s="2" t="s">
        <v>136</v>
      </c>
      <c r="R28" s="31" t="s">
        <v>29</v>
      </c>
      <c r="S28" s="31" t="s">
        <v>138</v>
      </c>
      <c r="T28" s="31"/>
      <c r="U28" s="31"/>
      <c r="V28" s="28" t="str">
        <f t="shared" si="0"/>
        <v>3235377.04</v>
      </c>
      <c r="W28" s="31" t="s">
        <v>138</v>
      </c>
      <c r="X28" s="31"/>
      <c r="Y28" s="31"/>
      <c r="Z28" s="31" t="s">
        <v>139</v>
      </c>
      <c r="AA28" s="31"/>
    </row>
    <row r="29" spans="1:27" ht="33.75" customHeight="1">
      <c r="A29" s="31" t="s">
        <v>112</v>
      </c>
      <c r="B29" s="44" t="s">
        <v>155</v>
      </c>
      <c r="C29" s="44" t="s">
        <v>155</v>
      </c>
      <c r="D29" s="35" t="s">
        <v>200</v>
      </c>
      <c r="E29" s="29" t="s">
        <v>125</v>
      </c>
      <c r="F29" s="14" t="s">
        <v>128</v>
      </c>
      <c r="G29" s="14" t="s">
        <v>129</v>
      </c>
      <c r="H29" s="14" t="s">
        <v>169</v>
      </c>
      <c r="I29" s="14" t="s">
        <v>131</v>
      </c>
      <c r="J29" s="14" t="s">
        <v>132</v>
      </c>
      <c r="K29" s="42" t="s">
        <v>173</v>
      </c>
      <c r="L29" s="17" t="s">
        <v>167</v>
      </c>
      <c r="M29" s="16" t="s">
        <v>168</v>
      </c>
      <c r="N29" s="21" t="s">
        <v>134</v>
      </c>
      <c r="O29" s="31" t="s">
        <v>29</v>
      </c>
      <c r="P29" s="19" t="s">
        <v>137</v>
      </c>
      <c r="Q29" s="19" t="s">
        <v>136</v>
      </c>
      <c r="R29" s="31" t="s">
        <v>29</v>
      </c>
      <c r="S29" s="31" t="s">
        <v>138</v>
      </c>
      <c r="T29" s="31"/>
      <c r="U29" s="31"/>
      <c r="V29" s="28" t="str">
        <f t="shared" si="0"/>
        <v>2295006.89</v>
      </c>
      <c r="W29" s="31" t="s">
        <v>138</v>
      </c>
      <c r="X29" s="31"/>
      <c r="Y29" s="31"/>
      <c r="Z29" s="31" t="s">
        <v>139</v>
      </c>
      <c r="AA29" s="31"/>
    </row>
    <row r="30" spans="1:27" ht="30">
      <c r="A30" s="31" t="s">
        <v>113</v>
      </c>
      <c r="B30" s="44" t="s">
        <v>156</v>
      </c>
      <c r="C30" s="44" t="s">
        <v>156</v>
      </c>
      <c r="D30" s="35" t="s">
        <v>201</v>
      </c>
      <c r="E30" s="29" t="s">
        <v>125</v>
      </c>
      <c r="F30" s="14" t="s">
        <v>126</v>
      </c>
      <c r="G30" s="14" t="s">
        <v>127</v>
      </c>
      <c r="H30" s="14" t="s">
        <v>169</v>
      </c>
      <c r="I30" s="14" t="s">
        <v>131</v>
      </c>
      <c r="J30" s="14" t="s">
        <v>132</v>
      </c>
      <c r="K30" s="42" t="s">
        <v>174</v>
      </c>
      <c r="L30" s="17" t="s">
        <v>167</v>
      </c>
      <c r="M30" s="16" t="s">
        <v>168</v>
      </c>
      <c r="N30" s="13" t="s">
        <v>133</v>
      </c>
      <c r="O30" s="31" t="s">
        <v>29</v>
      </c>
      <c r="P30" s="2" t="s">
        <v>135</v>
      </c>
      <c r="Q30" s="2" t="s">
        <v>136</v>
      </c>
      <c r="R30" s="31" t="s">
        <v>29</v>
      </c>
      <c r="S30" s="31" t="s">
        <v>138</v>
      </c>
      <c r="T30" s="31"/>
      <c r="U30" s="31"/>
      <c r="V30" s="28" t="str">
        <f t="shared" si="0"/>
        <v>66860.64</v>
      </c>
      <c r="W30" s="31" t="s">
        <v>138</v>
      </c>
      <c r="X30" s="31"/>
      <c r="Y30" s="31"/>
      <c r="Z30" s="31" t="s">
        <v>139</v>
      </c>
      <c r="AA30" s="31"/>
    </row>
    <row r="31" spans="1:27" ht="30">
      <c r="A31" s="31" t="s">
        <v>114</v>
      </c>
      <c r="B31" s="44" t="s">
        <v>107</v>
      </c>
      <c r="C31" s="44" t="s">
        <v>107</v>
      </c>
      <c r="D31" s="35" t="s">
        <v>202</v>
      </c>
      <c r="E31" s="29" t="s">
        <v>125</v>
      </c>
      <c r="F31" s="14" t="s">
        <v>130</v>
      </c>
      <c r="G31" s="14" t="s">
        <v>129</v>
      </c>
      <c r="H31" s="14" t="s">
        <v>169</v>
      </c>
      <c r="I31" s="14" t="s">
        <v>131</v>
      </c>
      <c r="J31" s="14" t="s">
        <v>132</v>
      </c>
      <c r="K31" s="42" t="s">
        <v>175</v>
      </c>
      <c r="L31" s="17" t="s">
        <v>167</v>
      </c>
      <c r="M31" s="16" t="s">
        <v>168</v>
      </c>
      <c r="N31" s="13" t="s">
        <v>133</v>
      </c>
      <c r="O31" s="31" t="s">
        <v>29</v>
      </c>
      <c r="P31" s="2" t="s">
        <v>135</v>
      </c>
      <c r="Q31" s="2" t="s">
        <v>136</v>
      </c>
      <c r="R31" s="31" t="s">
        <v>29</v>
      </c>
      <c r="S31" s="31" t="s">
        <v>138</v>
      </c>
      <c r="T31" s="31"/>
      <c r="U31" s="31"/>
      <c r="V31" s="28" t="str">
        <f t="shared" si="0"/>
        <v>1605196.67</v>
      </c>
      <c r="W31" s="31" t="s">
        <v>138</v>
      </c>
      <c r="X31" s="31"/>
      <c r="Y31" s="31"/>
      <c r="Z31" s="31" t="s">
        <v>139</v>
      </c>
      <c r="AA31" s="31"/>
    </row>
    <row r="32" spans="1:27" ht="30">
      <c r="A32" s="31" t="s">
        <v>115</v>
      </c>
      <c r="B32" s="44" t="s">
        <v>191</v>
      </c>
      <c r="C32" s="44" t="s">
        <v>191</v>
      </c>
      <c r="D32" s="35" t="s">
        <v>203</v>
      </c>
      <c r="E32" s="29" t="s">
        <v>125</v>
      </c>
      <c r="F32" s="14" t="s">
        <v>128</v>
      </c>
      <c r="G32" s="14" t="s">
        <v>129</v>
      </c>
      <c r="H32" s="14" t="s">
        <v>169</v>
      </c>
      <c r="I32" s="14" t="s">
        <v>131</v>
      </c>
      <c r="J32" s="14" t="s">
        <v>132</v>
      </c>
      <c r="K32" s="42" t="s">
        <v>176</v>
      </c>
      <c r="L32" s="17" t="s">
        <v>167</v>
      </c>
      <c r="M32" s="16" t="s">
        <v>168</v>
      </c>
      <c r="N32" s="13" t="s">
        <v>133</v>
      </c>
      <c r="O32" s="31" t="s">
        <v>29</v>
      </c>
      <c r="P32" s="2" t="s">
        <v>135</v>
      </c>
      <c r="Q32" s="2" t="s">
        <v>136</v>
      </c>
      <c r="R32" s="31" t="s">
        <v>29</v>
      </c>
      <c r="S32" s="31" t="s">
        <v>138</v>
      </c>
      <c r="T32" s="31"/>
      <c r="U32" s="31"/>
      <c r="V32" s="28" t="str">
        <f t="shared" si="0"/>
        <v>295016.5</v>
      </c>
      <c r="W32" s="31" t="s">
        <v>138</v>
      </c>
      <c r="X32" s="31"/>
      <c r="Y32" s="31"/>
      <c r="Z32" s="31" t="s">
        <v>139</v>
      </c>
      <c r="AA32" s="31"/>
    </row>
    <row r="33" spans="1:27" ht="30">
      <c r="A33" s="31" t="s">
        <v>116</v>
      </c>
      <c r="B33" s="44" t="s">
        <v>192</v>
      </c>
      <c r="C33" s="44" t="s">
        <v>221</v>
      </c>
      <c r="D33" s="35" t="s">
        <v>204</v>
      </c>
      <c r="E33" s="29" t="s">
        <v>125</v>
      </c>
      <c r="F33" s="14" t="s">
        <v>128</v>
      </c>
      <c r="G33" s="14" t="s">
        <v>129</v>
      </c>
      <c r="H33" s="14" t="s">
        <v>169</v>
      </c>
      <c r="I33" s="14" t="s">
        <v>131</v>
      </c>
      <c r="J33" s="14" t="s">
        <v>132</v>
      </c>
      <c r="K33" s="42" t="s">
        <v>177</v>
      </c>
      <c r="L33" s="17" t="s">
        <v>167</v>
      </c>
      <c r="M33" s="16" t="s">
        <v>168</v>
      </c>
      <c r="N33" s="13" t="s">
        <v>133</v>
      </c>
      <c r="O33" s="31" t="s">
        <v>29</v>
      </c>
      <c r="P33" s="2" t="s">
        <v>135</v>
      </c>
      <c r="Q33" s="2" t="s">
        <v>136</v>
      </c>
      <c r="R33" s="31" t="s">
        <v>29</v>
      </c>
      <c r="S33" s="31" t="s">
        <v>138</v>
      </c>
      <c r="T33" s="31"/>
      <c r="U33" s="31"/>
      <c r="V33" s="28" t="str">
        <f t="shared" si="0"/>
        <v>585000.00</v>
      </c>
      <c r="W33" s="31" t="s">
        <v>138</v>
      </c>
      <c r="X33" s="31"/>
      <c r="Y33" s="31"/>
      <c r="Z33" s="31" t="s">
        <v>139</v>
      </c>
      <c r="AA33" s="31"/>
    </row>
    <row r="34" spans="1:27" ht="30">
      <c r="A34" s="31" t="s">
        <v>117</v>
      </c>
      <c r="B34" s="44" t="s">
        <v>106</v>
      </c>
      <c r="C34" s="44" t="s">
        <v>106</v>
      </c>
      <c r="D34" s="35" t="s">
        <v>205</v>
      </c>
      <c r="E34" s="29" t="s">
        <v>125</v>
      </c>
      <c r="F34" s="14" t="s">
        <v>128</v>
      </c>
      <c r="G34" s="14" t="s">
        <v>129</v>
      </c>
      <c r="H34" s="14" t="s">
        <v>169</v>
      </c>
      <c r="I34" s="14" t="s">
        <v>131</v>
      </c>
      <c r="J34" s="14" t="s">
        <v>132</v>
      </c>
      <c r="K34" s="42" t="s">
        <v>178</v>
      </c>
      <c r="L34" s="17" t="s">
        <v>167</v>
      </c>
      <c r="M34" s="16" t="s">
        <v>168</v>
      </c>
      <c r="N34" s="13" t="s">
        <v>133</v>
      </c>
      <c r="O34" s="31" t="s">
        <v>29</v>
      </c>
      <c r="P34" s="2" t="s">
        <v>135</v>
      </c>
      <c r="Q34" s="2" t="s">
        <v>136</v>
      </c>
      <c r="R34" s="31" t="s">
        <v>29</v>
      </c>
      <c r="S34" s="31" t="s">
        <v>138</v>
      </c>
      <c r="T34" s="31"/>
      <c r="U34" s="31"/>
      <c r="V34" s="28" t="str">
        <f t="shared" si="0"/>
        <v>715123.67</v>
      </c>
      <c r="W34" s="31" t="s">
        <v>138</v>
      </c>
      <c r="X34" s="31"/>
      <c r="Y34" s="31"/>
      <c r="Z34" s="31" t="s">
        <v>139</v>
      </c>
      <c r="AA34" s="31"/>
    </row>
    <row r="35" spans="1:27" ht="30">
      <c r="A35" s="31" t="s">
        <v>118</v>
      </c>
      <c r="B35" s="44" t="s">
        <v>101</v>
      </c>
      <c r="C35" s="44" t="s">
        <v>101</v>
      </c>
      <c r="D35" s="35" t="s">
        <v>206</v>
      </c>
      <c r="E35" s="29" t="s">
        <v>125</v>
      </c>
      <c r="F35" s="14" t="s">
        <v>128</v>
      </c>
      <c r="G35" s="14" t="s">
        <v>129</v>
      </c>
      <c r="H35" s="14" t="s">
        <v>169</v>
      </c>
      <c r="I35" s="14" t="s">
        <v>131</v>
      </c>
      <c r="J35" s="14" t="s">
        <v>132</v>
      </c>
      <c r="K35" s="42" t="s">
        <v>179</v>
      </c>
      <c r="L35" s="17" t="s">
        <v>167</v>
      </c>
      <c r="M35" s="16" t="s">
        <v>168</v>
      </c>
      <c r="N35" s="13" t="s">
        <v>133</v>
      </c>
      <c r="O35" s="31" t="s">
        <v>29</v>
      </c>
      <c r="P35" s="2" t="s">
        <v>135</v>
      </c>
      <c r="Q35" s="2" t="s">
        <v>136</v>
      </c>
      <c r="R35" s="31" t="s">
        <v>29</v>
      </c>
      <c r="S35" s="31" t="s">
        <v>138</v>
      </c>
      <c r="T35" s="31"/>
      <c r="U35" s="31"/>
      <c r="V35" s="28" t="str">
        <f t="shared" si="0"/>
        <v>388239.19</v>
      </c>
      <c r="W35" s="31" t="s">
        <v>138</v>
      </c>
      <c r="X35" s="31"/>
      <c r="Y35" s="31"/>
      <c r="Z35" s="31" t="s">
        <v>139</v>
      </c>
      <c r="AA35" s="31"/>
    </row>
    <row r="36" spans="1:27" ht="30">
      <c r="A36" s="31" t="s">
        <v>119</v>
      </c>
      <c r="B36" s="44" t="s">
        <v>104</v>
      </c>
      <c r="C36" s="44" t="s">
        <v>105</v>
      </c>
      <c r="D36" s="35" t="s">
        <v>207</v>
      </c>
      <c r="E36" s="46" t="s">
        <v>125</v>
      </c>
      <c r="F36" s="14" t="s">
        <v>128</v>
      </c>
      <c r="G36" s="14" t="s">
        <v>129</v>
      </c>
      <c r="H36" s="14" t="s">
        <v>169</v>
      </c>
      <c r="I36" s="14" t="s">
        <v>131</v>
      </c>
      <c r="J36" s="14" t="s">
        <v>132</v>
      </c>
      <c r="K36" s="42" t="s">
        <v>180</v>
      </c>
      <c r="L36" s="17" t="s">
        <v>167</v>
      </c>
      <c r="M36" s="16" t="s">
        <v>168</v>
      </c>
      <c r="N36" s="13" t="s">
        <v>133</v>
      </c>
      <c r="O36" s="31" t="s">
        <v>29</v>
      </c>
      <c r="P36" s="2" t="s">
        <v>135</v>
      </c>
      <c r="Q36" s="2" t="s">
        <v>136</v>
      </c>
      <c r="R36" s="31" t="s">
        <v>29</v>
      </c>
      <c r="S36" s="31" t="s">
        <v>138</v>
      </c>
      <c r="T36" s="31"/>
      <c r="U36" s="31"/>
      <c r="V36" s="28" t="str">
        <f t="shared" si="0"/>
        <v>492587.6</v>
      </c>
      <c r="W36" s="31" t="s">
        <v>138</v>
      </c>
      <c r="X36" s="31"/>
      <c r="Y36" s="31"/>
      <c r="Z36" s="31" t="s">
        <v>139</v>
      </c>
      <c r="AA36" s="31"/>
    </row>
    <row r="37" spans="1:27" ht="30">
      <c r="A37" s="31" t="s">
        <v>120</v>
      </c>
      <c r="B37" s="44" t="s">
        <v>103</v>
      </c>
      <c r="C37" s="44" t="s">
        <v>103</v>
      </c>
      <c r="D37" s="35" t="s">
        <v>208</v>
      </c>
      <c r="E37" s="27" t="s">
        <v>125</v>
      </c>
      <c r="F37" s="37" t="s">
        <v>128</v>
      </c>
      <c r="G37" s="14" t="s">
        <v>129</v>
      </c>
      <c r="H37" s="14" t="s">
        <v>169</v>
      </c>
      <c r="I37" s="14" t="s">
        <v>131</v>
      </c>
      <c r="J37" s="14" t="s">
        <v>132</v>
      </c>
      <c r="K37" s="42" t="s">
        <v>181</v>
      </c>
      <c r="L37" s="17" t="s">
        <v>167</v>
      </c>
      <c r="M37" s="16" t="s">
        <v>168</v>
      </c>
      <c r="N37" s="21" t="s">
        <v>134</v>
      </c>
      <c r="O37" s="31" t="s">
        <v>29</v>
      </c>
      <c r="P37" s="19" t="s">
        <v>137</v>
      </c>
      <c r="Q37" s="19" t="s">
        <v>136</v>
      </c>
      <c r="R37" s="31" t="s">
        <v>29</v>
      </c>
      <c r="S37" s="31" t="s">
        <v>138</v>
      </c>
      <c r="T37" s="31"/>
      <c r="U37" s="31"/>
      <c r="V37" s="28" t="str">
        <f t="shared" si="0"/>
        <v>1586431.84</v>
      </c>
      <c r="W37" s="31" t="s">
        <v>138</v>
      </c>
      <c r="X37" s="31"/>
      <c r="Y37" s="31"/>
      <c r="Z37" s="31" t="s">
        <v>139</v>
      </c>
      <c r="AA37" s="31"/>
    </row>
    <row r="38" spans="1:27" ht="30">
      <c r="A38" s="31" t="s">
        <v>121</v>
      </c>
      <c r="B38" s="44" t="s">
        <v>103</v>
      </c>
      <c r="C38" s="44" t="s">
        <v>103</v>
      </c>
      <c r="D38" s="35" t="s">
        <v>209</v>
      </c>
      <c r="E38" s="27" t="s">
        <v>125</v>
      </c>
      <c r="F38" s="37" t="s">
        <v>126</v>
      </c>
      <c r="G38" s="15" t="s">
        <v>127</v>
      </c>
      <c r="H38" s="15" t="s">
        <v>169</v>
      </c>
      <c r="I38" s="15" t="s">
        <v>131</v>
      </c>
      <c r="J38" s="15" t="s">
        <v>132</v>
      </c>
      <c r="K38" s="42" t="s">
        <v>182</v>
      </c>
      <c r="L38" s="17" t="s">
        <v>167</v>
      </c>
      <c r="M38" s="16" t="s">
        <v>168</v>
      </c>
      <c r="N38" s="13" t="s">
        <v>134</v>
      </c>
      <c r="O38" s="31" t="s">
        <v>29</v>
      </c>
      <c r="P38" s="2" t="s">
        <v>137</v>
      </c>
      <c r="Q38" s="2" t="s">
        <v>136</v>
      </c>
      <c r="R38" s="31" t="s">
        <v>29</v>
      </c>
      <c r="S38" s="31" t="s">
        <v>138</v>
      </c>
      <c r="T38" s="31"/>
      <c r="U38" s="31"/>
      <c r="V38" s="28" t="str">
        <f t="shared" si="0"/>
        <v>1656336.02</v>
      </c>
      <c r="W38" s="31" t="s">
        <v>138</v>
      </c>
      <c r="X38" s="31"/>
      <c r="Y38" s="31"/>
      <c r="Z38" s="31" t="s">
        <v>139</v>
      </c>
      <c r="AA38" s="31"/>
    </row>
    <row r="39" spans="1:27" ht="30">
      <c r="A39" s="31" t="s">
        <v>122</v>
      </c>
      <c r="B39" s="44" t="s">
        <v>103</v>
      </c>
      <c r="C39" s="44" t="s">
        <v>103</v>
      </c>
      <c r="D39" s="35" t="s">
        <v>210</v>
      </c>
      <c r="E39" s="27" t="s">
        <v>125</v>
      </c>
      <c r="F39" s="38" t="s">
        <v>126</v>
      </c>
      <c r="G39" s="17" t="s">
        <v>127</v>
      </c>
      <c r="H39" s="17" t="s">
        <v>169</v>
      </c>
      <c r="I39" s="17" t="s">
        <v>131</v>
      </c>
      <c r="J39" s="17" t="s">
        <v>132</v>
      </c>
      <c r="K39" s="42" t="s">
        <v>183</v>
      </c>
      <c r="L39" s="17" t="s">
        <v>167</v>
      </c>
      <c r="M39" s="16" t="s">
        <v>168</v>
      </c>
      <c r="N39" s="21" t="s">
        <v>134</v>
      </c>
      <c r="O39" s="31" t="s">
        <v>29</v>
      </c>
      <c r="P39" s="19" t="s">
        <v>137</v>
      </c>
      <c r="Q39" s="19" t="s">
        <v>136</v>
      </c>
      <c r="R39" s="31" t="s">
        <v>29</v>
      </c>
      <c r="S39" s="31" t="s">
        <v>138</v>
      </c>
      <c r="T39" s="31"/>
      <c r="U39" s="31"/>
      <c r="V39" s="28" t="str">
        <f t="shared" si="0"/>
        <v>107649.82</v>
      </c>
      <c r="W39" s="31" t="s">
        <v>138</v>
      </c>
      <c r="X39" s="31"/>
      <c r="Y39" s="31"/>
      <c r="Z39" s="31" t="s">
        <v>139</v>
      </c>
      <c r="AA39" s="31"/>
    </row>
    <row r="40" spans="1:27" ht="30">
      <c r="A40" s="31" t="s">
        <v>123</v>
      </c>
      <c r="B40" s="44" t="s">
        <v>158</v>
      </c>
      <c r="C40" s="44" t="s">
        <v>158</v>
      </c>
      <c r="D40" s="35" t="s">
        <v>211</v>
      </c>
      <c r="E40" s="27" t="s">
        <v>125</v>
      </c>
      <c r="F40" s="39" t="s">
        <v>126</v>
      </c>
      <c r="G40" s="17" t="s">
        <v>129</v>
      </c>
      <c r="H40" s="17" t="s">
        <v>169</v>
      </c>
      <c r="I40" s="17" t="s">
        <v>131</v>
      </c>
      <c r="J40" s="17" t="s">
        <v>132</v>
      </c>
      <c r="K40" s="42" t="s">
        <v>184</v>
      </c>
      <c r="L40" s="17" t="s">
        <v>167</v>
      </c>
      <c r="M40" s="16" t="s">
        <v>168</v>
      </c>
      <c r="N40" s="21" t="s">
        <v>134</v>
      </c>
      <c r="O40" s="31" t="s">
        <v>29</v>
      </c>
      <c r="P40" s="19" t="s">
        <v>137</v>
      </c>
      <c r="Q40" s="19" t="s">
        <v>136</v>
      </c>
      <c r="R40" s="31" t="s">
        <v>29</v>
      </c>
      <c r="S40" s="31" t="s">
        <v>138</v>
      </c>
      <c r="T40" s="31"/>
      <c r="U40" s="31"/>
      <c r="V40" s="28" t="str">
        <f t="shared" si="0"/>
        <v>695000.00</v>
      </c>
      <c r="W40" s="31" t="s">
        <v>138</v>
      </c>
      <c r="X40" s="31"/>
      <c r="Y40" s="31"/>
      <c r="Z40" s="31" t="s">
        <v>139</v>
      </c>
      <c r="AA40" s="31"/>
    </row>
    <row r="41" spans="1:27" ht="30">
      <c r="A41" s="31" t="s">
        <v>124</v>
      </c>
      <c r="B41" s="44" t="s">
        <v>159</v>
      </c>
      <c r="C41" s="44" t="s">
        <v>159</v>
      </c>
      <c r="D41" s="35" t="s">
        <v>212</v>
      </c>
      <c r="E41" s="27" t="s">
        <v>125</v>
      </c>
      <c r="F41" s="40" t="s">
        <v>126</v>
      </c>
      <c r="G41" s="17" t="s">
        <v>129</v>
      </c>
      <c r="H41" s="17" t="s">
        <v>169</v>
      </c>
      <c r="I41" s="17" t="s">
        <v>131</v>
      </c>
      <c r="J41" s="17" t="s">
        <v>132</v>
      </c>
      <c r="K41" s="42" t="s">
        <v>185</v>
      </c>
      <c r="L41" s="17" t="s">
        <v>167</v>
      </c>
      <c r="M41" s="16" t="s">
        <v>168</v>
      </c>
      <c r="N41" s="13" t="s">
        <v>133</v>
      </c>
      <c r="O41" s="31" t="s">
        <v>29</v>
      </c>
      <c r="P41" s="2" t="s">
        <v>135</v>
      </c>
      <c r="Q41" s="2" t="s">
        <v>136</v>
      </c>
      <c r="R41" s="31" t="s">
        <v>29</v>
      </c>
      <c r="S41" s="31" t="s">
        <v>138</v>
      </c>
      <c r="T41" s="31"/>
      <c r="U41" s="31"/>
      <c r="V41" s="28" t="str">
        <f t="shared" si="0"/>
        <v>400080.95</v>
      </c>
      <c r="W41" s="31" t="s">
        <v>138</v>
      </c>
      <c r="X41" s="31"/>
      <c r="Y41" s="31"/>
      <c r="Z41" s="31" t="s">
        <v>139</v>
      </c>
      <c r="AA41" s="31"/>
    </row>
    <row r="42" spans="1:27" ht="30">
      <c r="A42" s="31" t="s">
        <v>30</v>
      </c>
      <c r="B42" s="44" t="s">
        <v>157</v>
      </c>
      <c r="C42" s="44" t="s">
        <v>157</v>
      </c>
      <c r="D42" s="35" t="s">
        <v>213</v>
      </c>
      <c r="E42" s="27" t="s">
        <v>125</v>
      </c>
      <c r="F42" s="40" t="s">
        <v>126</v>
      </c>
      <c r="G42" s="17" t="s">
        <v>129</v>
      </c>
      <c r="H42" s="17" t="s">
        <v>169</v>
      </c>
      <c r="I42" s="17" t="s">
        <v>131</v>
      </c>
      <c r="J42" s="17" t="s">
        <v>132</v>
      </c>
      <c r="K42" s="42" t="s">
        <v>186</v>
      </c>
      <c r="L42" s="17" t="s">
        <v>167</v>
      </c>
      <c r="M42" s="16" t="s">
        <v>168</v>
      </c>
      <c r="N42" s="21" t="s">
        <v>134</v>
      </c>
      <c r="O42" s="31" t="s">
        <v>29</v>
      </c>
      <c r="P42" s="19" t="s">
        <v>137</v>
      </c>
      <c r="Q42" s="19" t="s">
        <v>136</v>
      </c>
      <c r="R42" s="31" t="s">
        <v>29</v>
      </c>
      <c r="S42" s="31" t="s">
        <v>138</v>
      </c>
      <c r="T42" s="31"/>
      <c r="U42" s="31"/>
      <c r="V42" s="28" t="str">
        <f t="shared" si="0"/>
        <v>2873050.00</v>
      </c>
      <c r="W42" s="31" t="s">
        <v>138</v>
      </c>
      <c r="X42" s="31"/>
      <c r="Y42" s="31"/>
      <c r="Z42" s="31" t="s">
        <v>139</v>
      </c>
      <c r="AA42" s="31"/>
    </row>
    <row r="43" spans="1:27" ht="30">
      <c r="A43" s="31" t="s">
        <v>31</v>
      </c>
      <c r="B43" s="44" t="s">
        <v>160</v>
      </c>
      <c r="C43" s="44" t="s">
        <v>160</v>
      </c>
      <c r="D43" s="35" t="s">
        <v>214</v>
      </c>
      <c r="E43" s="27" t="s">
        <v>125</v>
      </c>
      <c r="F43" s="40">
        <v>796</v>
      </c>
      <c r="G43" s="17" t="s">
        <v>129</v>
      </c>
      <c r="H43" s="17" t="s">
        <v>169</v>
      </c>
      <c r="I43" s="17" t="s">
        <v>131</v>
      </c>
      <c r="J43" s="17" t="s">
        <v>132</v>
      </c>
      <c r="K43" s="42" t="s">
        <v>187</v>
      </c>
      <c r="L43" s="17" t="s">
        <v>167</v>
      </c>
      <c r="M43" s="16" t="s">
        <v>168</v>
      </c>
      <c r="N43" s="13" t="s">
        <v>133</v>
      </c>
      <c r="O43" s="31" t="s">
        <v>29</v>
      </c>
      <c r="P43" s="2" t="s">
        <v>135</v>
      </c>
      <c r="Q43" s="2" t="s">
        <v>136</v>
      </c>
      <c r="R43" s="31" t="s">
        <v>29</v>
      </c>
      <c r="S43" s="31" t="s">
        <v>138</v>
      </c>
      <c r="T43" s="31"/>
      <c r="U43" s="31"/>
      <c r="V43" s="28" t="str">
        <f t="shared" si="0"/>
        <v>4948688.15</v>
      </c>
      <c r="W43" s="31" t="s">
        <v>138</v>
      </c>
      <c r="X43" s="31"/>
      <c r="Y43" s="31"/>
      <c r="Z43" s="31" t="s">
        <v>139</v>
      </c>
      <c r="AA43" s="31"/>
    </row>
    <row r="44" spans="1:27" ht="30">
      <c r="A44" s="31" t="s">
        <v>32</v>
      </c>
      <c r="B44" s="44" t="s">
        <v>102</v>
      </c>
      <c r="C44" s="44" t="s">
        <v>102</v>
      </c>
      <c r="D44" s="35" t="s">
        <v>215</v>
      </c>
      <c r="E44" s="27" t="s">
        <v>125</v>
      </c>
      <c r="F44" s="40">
        <v>796</v>
      </c>
      <c r="G44" s="17" t="s">
        <v>129</v>
      </c>
      <c r="H44" s="17" t="s">
        <v>169</v>
      </c>
      <c r="I44" s="17" t="s">
        <v>131</v>
      </c>
      <c r="J44" s="17" t="s">
        <v>132</v>
      </c>
      <c r="K44" s="42" t="s">
        <v>188</v>
      </c>
      <c r="L44" s="17" t="s">
        <v>167</v>
      </c>
      <c r="M44" s="16" t="s">
        <v>168</v>
      </c>
      <c r="N44" s="21" t="s">
        <v>134</v>
      </c>
      <c r="O44" s="31" t="s">
        <v>29</v>
      </c>
      <c r="P44" s="19" t="s">
        <v>137</v>
      </c>
      <c r="Q44" s="19" t="s">
        <v>136</v>
      </c>
      <c r="R44" s="31" t="s">
        <v>29</v>
      </c>
      <c r="S44" s="31" t="s">
        <v>138</v>
      </c>
      <c r="T44" s="31"/>
      <c r="U44" s="31"/>
      <c r="V44" s="28" t="str">
        <f t="shared" si="0"/>
        <v>3156288.71</v>
      </c>
      <c r="W44" s="31" t="s">
        <v>138</v>
      </c>
      <c r="X44" s="31"/>
      <c r="Y44" s="31"/>
      <c r="Z44" s="31" t="s">
        <v>139</v>
      </c>
      <c r="AA44" s="31"/>
    </row>
    <row r="45" spans="1:27" ht="30">
      <c r="A45" s="31" t="s">
        <v>33</v>
      </c>
      <c r="B45" s="44" t="s">
        <v>161</v>
      </c>
      <c r="C45" s="44" t="s">
        <v>161</v>
      </c>
      <c r="D45" s="35" t="s">
        <v>216</v>
      </c>
      <c r="E45" s="27" t="s">
        <v>125</v>
      </c>
      <c r="F45" s="17" t="s">
        <v>128</v>
      </c>
      <c r="G45" s="17" t="s">
        <v>129</v>
      </c>
      <c r="H45" s="17" t="s">
        <v>169</v>
      </c>
      <c r="I45" s="17" t="s">
        <v>131</v>
      </c>
      <c r="J45" s="17" t="s">
        <v>132</v>
      </c>
      <c r="K45" s="42" t="s">
        <v>189</v>
      </c>
      <c r="L45" s="17" t="s">
        <v>167</v>
      </c>
      <c r="M45" s="16" t="s">
        <v>168</v>
      </c>
      <c r="N45" s="13" t="s">
        <v>133</v>
      </c>
      <c r="O45" s="31" t="s">
        <v>29</v>
      </c>
      <c r="P45" s="2" t="s">
        <v>135</v>
      </c>
      <c r="Q45" s="2" t="s">
        <v>136</v>
      </c>
      <c r="R45" s="31" t="s">
        <v>29</v>
      </c>
      <c r="S45" s="31" t="s">
        <v>138</v>
      </c>
      <c r="T45" s="31"/>
      <c r="U45" s="31"/>
      <c r="V45" s="28" t="str">
        <f t="shared" si="0"/>
        <v>375000.00</v>
      </c>
      <c r="W45" s="31" t="s">
        <v>138</v>
      </c>
      <c r="X45" s="31"/>
      <c r="Y45" s="31"/>
      <c r="Z45" s="31" t="s">
        <v>139</v>
      </c>
      <c r="AA45" s="31"/>
    </row>
    <row r="46" spans="1:27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42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</sheetData>
  <sheetProtection selectLockedCells="1" selectUnlockedCells="1"/>
  <mergeCells count="51">
    <mergeCell ref="U1:AA1"/>
    <mergeCell ref="T2:AA2"/>
    <mergeCell ref="T3:AA3"/>
    <mergeCell ref="B11:E11"/>
    <mergeCell ref="F11:K11"/>
    <mergeCell ref="D2:H2"/>
    <mergeCell ref="D3:H3"/>
    <mergeCell ref="B8:E8"/>
    <mergeCell ref="F8:K8"/>
    <mergeCell ref="B9:E9"/>
    <mergeCell ref="F9:K9"/>
    <mergeCell ref="B10:E10"/>
    <mergeCell ref="F10:K10"/>
    <mergeCell ref="B5:E5"/>
    <mergeCell ref="F5:K5"/>
    <mergeCell ref="B6:E6"/>
    <mergeCell ref="F6:K6"/>
    <mergeCell ref="B7:E7"/>
    <mergeCell ref="F7:K7"/>
    <mergeCell ref="A15:A22"/>
    <mergeCell ref="B15:B22"/>
    <mergeCell ref="C15:C22"/>
    <mergeCell ref="D15:M16"/>
    <mergeCell ref="N15:N22"/>
    <mergeCell ref="O15:O22"/>
    <mergeCell ref="P15:W16"/>
    <mergeCell ref="X15:X22"/>
    <mergeCell ref="Y15:Y22"/>
    <mergeCell ref="D17:D22"/>
    <mergeCell ref="E17:E22"/>
    <mergeCell ref="F17:G18"/>
    <mergeCell ref="H17:H22"/>
    <mergeCell ref="I17:J18"/>
    <mergeCell ref="K17:K22"/>
    <mergeCell ref="L17:M18"/>
    <mergeCell ref="P17:P22"/>
    <mergeCell ref="Q17:Q22"/>
    <mergeCell ref="R17:R22"/>
    <mergeCell ref="S17:S22"/>
    <mergeCell ref="T17:T22"/>
    <mergeCell ref="U17:U22"/>
    <mergeCell ref="Z15:Z22"/>
    <mergeCell ref="AA15:AA22"/>
    <mergeCell ref="V17:V22"/>
    <mergeCell ref="W17:W22"/>
    <mergeCell ref="F19:F22"/>
    <mergeCell ref="G19:G22"/>
    <mergeCell ref="I19:I22"/>
    <mergeCell ref="J19:J22"/>
    <mergeCell ref="L19:L22"/>
    <mergeCell ref="M19:M22"/>
  </mergeCells>
  <hyperlinks>
    <hyperlink ref="F8" r:id="rId1" display="zakupki_tcs@tamcomsys.ru"/>
  </hyperlinks>
  <printOptions/>
  <pageMargins left="0.2362204724409449" right="0.2362204724409449" top="0.7480314960629921" bottom="0.7480314960629921" header="0.31496062992125984" footer="0.31496062992125984"/>
  <pageSetup firstPageNumber="1" useFirstPageNumber="1" horizontalDpi="600" verticalDpi="600" orientation="landscape" paperSize="9" scale="3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zoomScale="75" zoomScaleNormal="75" zoomScalePageLayoutView="0" workbookViewId="0" topLeftCell="I1">
      <selection activeCell="A48" sqref="A48"/>
    </sheetView>
  </sheetViews>
  <sheetFormatPr defaultColWidth="9.140625" defaultRowHeight="12.75"/>
  <cols>
    <col min="1" max="1" width="34.140625" style="0" customWidth="1"/>
    <col min="2" max="2" width="14.57421875" style="0" customWidth="1"/>
    <col min="3" max="3" width="16.8515625" style="0" customWidth="1"/>
    <col min="4" max="4" width="19.7109375" style="0" customWidth="1"/>
    <col min="5" max="5" width="30.421875" style="0" customWidth="1"/>
    <col min="6" max="6" width="17.8515625" style="0" customWidth="1"/>
    <col min="7" max="7" width="13.421875" style="0" customWidth="1"/>
    <col min="8" max="8" width="19.00390625" style="0" customWidth="1"/>
    <col min="9" max="9" width="16.8515625" style="0" customWidth="1"/>
    <col min="10" max="10" width="15.7109375" style="0" customWidth="1"/>
    <col min="11" max="11" width="15.140625" style="0" customWidth="1"/>
    <col min="12" max="12" width="16.57421875" style="0" customWidth="1"/>
    <col min="13" max="13" width="13.421875" style="0" customWidth="1"/>
    <col min="14" max="14" width="18.8515625" style="0" customWidth="1"/>
    <col min="15" max="15" width="13.421875" style="0" customWidth="1"/>
    <col min="16" max="16" width="15.7109375" style="0" customWidth="1"/>
    <col min="17" max="17" width="17.57421875" style="0" customWidth="1"/>
    <col min="18" max="18" width="14.00390625" style="0" customWidth="1"/>
    <col min="19" max="19" width="23.140625" style="0" customWidth="1"/>
    <col min="20" max="20" width="13.8515625" style="0" customWidth="1"/>
    <col min="21" max="21" width="16.00390625" style="0" customWidth="1"/>
    <col min="22" max="22" width="14.140625" style="0" customWidth="1"/>
    <col min="23" max="23" width="17.00390625" style="0" customWidth="1"/>
    <col min="24" max="24" width="15.57421875" style="0" customWidth="1"/>
    <col min="25" max="25" width="16.421875" style="0" customWidth="1"/>
    <col min="26" max="26" width="19.8515625" style="0" customWidth="1"/>
    <col min="27" max="27" width="20.57421875" style="0" customWidth="1"/>
  </cols>
  <sheetData>
    <row r="1" spans="1:27" ht="12.75" customHeight="1">
      <c r="A1" s="82" t="s">
        <v>0</v>
      </c>
      <c r="B1" s="82" t="s">
        <v>1</v>
      </c>
      <c r="C1" s="47" t="s">
        <v>2</v>
      </c>
      <c r="D1" s="81" t="s">
        <v>3</v>
      </c>
      <c r="E1" s="81"/>
      <c r="F1" s="81"/>
      <c r="G1" s="81"/>
      <c r="H1" s="81"/>
      <c r="I1" s="81"/>
      <c r="J1" s="81"/>
      <c r="K1" s="81"/>
      <c r="L1" s="81"/>
      <c r="M1" s="81"/>
      <c r="N1" s="82" t="s">
        <v>4</v>
      </c>
      <c r="O1" s="82" t="s">
        <v>5</v>
      </c>
      <c r="P1" s="47" t="s">
        <v>6</v>
      </c>
      <c r="Q1" s="47"/>
      <c r="R1" s="47"/>
      <c r="S1" s="47"/>
      <c r="T1" s="47"/>
      <c r="U1" s="47"/>
      <c r="V1" s="47"/>
      <c r="W1" s="47"/>
      <c r="X1" s="47" t="s">
        <v>7</v>
      </c>
      <c r="Y1" s="47" t="s">
        <v>8</v>
      </c>
      <c r="Z1" s="47" t="s">
        <v>91</v>
      </c>
      <c r="AA1" s="48" t="s">
        <v>94</v>
      </c>
    </row>
    <row r="2" spans="1:27" ht="12.75" customHeight="1">
      <c r="A2" s="82"/>
      <c r="B2" s="82"/>
      <c r="C2" s="47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2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9"/>
    </row>
    <row r="3" spans="1:27" ht="12.75" customHeight="1">
      <c r="A3" s="82"/>
      <c r="B3" s="82"/>
      <c r="C3" s="47"/>
      <c r="D3" s="81" t="s">
        <v>9</v>
      </c>
      <c r="E3" s="82" t="s">
        <v>10</v>
      </c>
      <c r="F3" s="80" t="s">
        <v>11</v>
      </c>
      <c r="G3" s="80"/>
      <c r="H3" s="80" t="s">
        <v>12</v>
      </c>
      <c r="I3" s="80" t="s">
        <v>13</v>
      </c>
      <c r="J3" s="80"/>
      <c r="K3" s="82" t="s">
        <v>14</v>
      </c>
      <c r="L3" s="82" t="s">
        <v>15</v>
      </c>
      <c r="M3" s="82"/>
      <c r="N3" s="82"/>
      <c r="O3" s="82"/>
      <c r="P3" s="47" t="s">
        <v>16</v>
      </c>
      <c r="Q3" s="47" t="s">
        <v>17</v>
      </c>
      <c r="R3" s="56" t="s">
        <v>18</v>
      </c>
      <c r="S3" s="56" t="s">
        <v>19</v>
      </c>
      <c r="T3" s="52" t="s">
        <v>20</v>
      </c>
      <c r="U3" s="52" t="s">
        <v>21</v>
      </c>
      <c r="V3" s="52" t="s">
        <v>37</v>
      </c>
      <c r="W3" s="52" t="s">
        <v>23</v>
      </c>
      <c r="X3" s="47"/>
      <c r="Y3" s="47"/>
      <c r="Z3" s="47"/>
      <c r="AA3" s="49"/>
    </row>
    <row r="4" spans="1:27" ht="12.75" customHeight="1">
      <c r="A4" s="82"/>
      <c r="B4" s="82"/>
      <c r="C4" s="47"/>
      <c r="D4" s="81"/>
      <c r="E4" s="81"/>
      <c r="F4" s="81"/>
      <c r="G4" s="80"/>
      <c r="H4" s="80"/>
      <c r="I4" s="80"/>
      <c r="J4" s="80"/>
      <c r="K4" s="82"/>
      <c r="L4" s="82"/>
      <c r="M4" s="82"/>
      <c r="N4" s="82"/>
      <c r="O4" s="82"/>
      <c r="P4" s="47"/>
      <c r="Q4" s="47"/>
      <c r="R4" s="56"/>
      <c r="S4" s="56"/>
      <c r="T4" s="52"/>
      <c r="U4" s="52"/>
      <c r="V4" s="52"/>
      <c r="W4" s="52"/>
      <c r="X4" s="47"/>
      <c r="Y4" s="47"/>
      <c r="Z4" s="47"/>
      <c r="AA4" s="49"/>
    </row>
    <row r="5" spans="1:27" ht="12.75" customHeight="1">
      <c r="A5" s="82"/>
      <c r="B5" s="82"/>
      <c r="C5" s="47"/>
      <c r="D5" s="81"/>
      <c r="E5" s="81"/>
      <c r="F5" s="80" t="s">
        <v>24</v>
      </c>
      <c r="G5" s="80" t="s">
        <v>25</v>
      </c>
      <c r="H5" s="80"/>
      <c r="I5" s="81" t="s">
        <v>26</v>
      </c>
      <c r="J5" s="81" t="s">
        <v>25</v>
      </c>
      <c r="K5" s="82"/>
      <c r="L5" s="82" t="s">
        <v>27</v>
      </c>
      <c r="M5" s="82" t="s">
        <v>28</v>
      </c>
      <c r="N5" s="82"/>
      <c r="O5" s="82"/>
      <c r="P5" s="47"/>
      <c r="Q5" s="47"/>
      <c r="R5" s="56"/>
      <c r="S5" s="56"/>
      <c r="T5" s="52"/>
      <c r="U5" s="52"/>
      <c r="V5" s="52"/>
      <c r="W5" s="52"/>
      <c r="X5" s="47"/>
      <c r="Y5" s="47"/>
      <c r="Z5" s="47"/>
      <c r="AA5" s="49"/>
    </row>
    <row r="6" spans="1:27" ht="12.75" customHeight="1">
      <c r="A6" s="82"/>
      <c r="B6" s="82"/>
      <c r="C6" s="47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47"/>
      <c r="Q6" s="47"/>
      <c r="R6" s="56"/>
      <c r="S6" s="56"/>
      <c r="T6" s="52"/>
      <c r="U6" s="52"/>
      <c r="V6" s="52"/>
      <c r="W6" s="52"/>
      <c r="X6" s="47"/>
      <c r="Y6" s="47"/>
      <c r="Z6" s="47"/>
      <c r="AA6" s="49"/>
    </row>
    <row r="7" spans="1:27" ht="12.75" customHeight="1">
      <c r="A7" s="82"/>
      <c r="B7" s="82"/>
      <c r="C7" s="47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47"/>
      <c r="Q7" s="47"/>
      <c r="R7" s="56"/>
      <c r="S7" s="56"/>
      <c r="T7" s="52"/>
      <c r="U7" s="52"/>
      <c r="V7" s="52"/>
      <c r="W7" s="52"/>
      <c r="X7" s="47"/>
      <c r="Y7" s="47"/>
      <c r="Z7" s="47"/>
      <c r="AA7" s="49"/>
    </row>
    <row r="8" spans="1:27" ht="75.75" customHeight="1">
      <c r="A8" s="82"/>
      <c r="B8" s="82"/>
      <c r="C8" s="47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47"/>
      <c r="Q8" s="47"/>
      <c r="R8" s="56"/>
      <c r="S8" s="56"/>
      <c r="T8" s="52"/>
      <c r="U8" s="52"/>
      <c r="V8" s="52"/>
      <c r="W8" s="52"/>
      <c r="X8" s="47"/>
      <c r="Y8" s="47"/>
      <c r="Z8" s="47"/>
      <c r="AA8" s="50"/>
    </row>
    <row r="9" spans="1:27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4">
        <v>13</v>
      </c>
      <c r="N9" s="5">
        <v>14</v>
      </c>
      <c r="O9" s="5">
        <v>15</v>
      </c>
      <c r="P9" s="2">
        <v>16</v>
      </c>
      <c r="Q9" s="2">
        <v>17</v>
      </c>
      <c r="R9" s="2">
        <v>18</v>
      </c>
      <c r="S9" s="2" t="s">
        <v>30</v>
      </c>
      <c r="T9" s="2" t="s">
        <v>31</v>
      </c>
      <c r="U9" s="2" t="s">
        <v>32</v>
      </c>
      <c r="V9" s="2" t="s">
        <v>33</v>
      </c>
      <c r="W9" s="2" t="s">
        <v>34</v>
      </c>
      <c r="X9" s="2" t="s">
        <v>35</v>
      </c>
      <c r="Y9" s="2" t="s">
        <v>36</v>
      </c>
      <c r="Z9" s="2" t="s">
        <v>92</v>
      </c>
      <c r="AA9" s="2" t="s">
        <v>93</v>
      </c>
    </row>
    <row r="10" spans="1:27" ht="217.5">
      <c r="A10" s="6" t="s">
        <v>38</v>
      </c>
      <c r="B10" s="6" t="s">
        <v>39</v>
      </c>
      <c r="C10" s="6" t="s">
        <v>39</v>
      </c>
      <c r="D10" s="6" t="s">
        <v>40</v>
      </c>
      <c r="E10" s="6" t="s">
        <v>40</v>
      </c>
      <c r="F10" s="6" t="s">
        <v>41</v>
      </c>
      <c r="G10" s="6" t="s">
        <v>40</v>
      </c>
      <c r="H10" s="6" t="s">
        <v>42</v>
      </c>
      <c r="I10" s="6" t="s">
        <v>43</v>
      </c>
      <c r="J10" s="6" t="s">
        <v>40</v>
      </c>
      <c r="K10" s="6" t="s">
        <v>44</v>
      </c>
      <c r="L10" s="6" t="s">
        <v>45</v>
      </c>
      <c r="M10" s="6" t="s">
        <v>46</v>
      </c>
      <c r="N10" s="6" t="s">
        <v>47</v>
      </c>
      <c r="O10" s="6" t="s">
        <v>48</v>
      </c>
      <c r="P10" s="6" t="s">
        <v>49</v>
      </c>
      <c r="Q10" s="6" t="s">
        <v>50</v>
      </c>
      <c r="R10" s="6" t="s">
        <v>51</v>
      </c>
      <c r="S10" s="7" t="s">
        <v>52</v>
      </c>
      <c r="T10" s="6" t="s">
        <v>44</v>
      </c>
      <c r="U10" s="6" t="s">
        <v>53</v>
      </c>
      <c r="V10" s="6" t="s">
        <v>44</v>
      </c>
      <c r="W10" s="6" t="s">
        <v>51</v>
      </c>
      <c r="X10" s="6" t="s">
        <v>54</v>
      </c>
      <c r="Y10" s="6" t="s">
        <v>55</v>
      </c>
      <c r="Z10" s="6" t="s">
        <v>99</v>
      </c>
      <c r="AA10" s="6" t="s">
        <v>100</v>
      </c>
    </row>
    <row r="13" spans="1:2" ht="12.75">
      <c r="A13" s="77" t="s">
        <v>56</v>
      </c>
      <c r="B13" s="77"/>
    </row>
    <row r="15" spans="1:9" ht="12.75">
      <c r="A15" s="78"/>
      <c r="B15" s="78"/>
      <c r="C15" s="78"/>
      <c r="D15" s="78"/>
      <c r="E15" s="78"/>
      <c r="F15" s="78"/>
      <c r="G15" s="78"/>
      <c r="H15" s="78"/>
      <c r="I15" s="78"/>
    </row>
    <row r="16" spans="1:12" ht="96" customHeight="1">
      <c r="A16" s="79" t="s">
        <v>57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9" ht="12.75">
      <c r="A19" s="8" t="s">
        <v>58</v>
      </c>
    </row>
    <row r="20" ht="12.75">
      <c r="A20" t="s">
        <v>59</v>
      </c>
    </row>
    <row r="21" ht="12.75">
      <c r="A21" t="s">
        <v>60</v>
      </c>
    </row>
    <row r="22" ht="12.75">
      <c r="A22" t="s">
        <v>61</v>
      </c>
    </row>
    <row r="23" ht="12.75">
      <c r="A23" t="s">
        <v>62</v>
      </c>
    </row>
    <row r="24" ht="12.75">
      <c r="A24" t="s">
        <v>63</v>
      </c>
    </row>
    <row r="25" ht="12.75">
      <c r="A25" t="s">
        <v>64</v>
      </c>
    </row>
    <row r="26" ht="12.75">
      <c r="A26" t="s">
        <v>65</v>
      </c>
    </row>
    <row r="27" ht="12.75">
      <c r="A27" t="s">
        <v>66</v>
      </c>
    </row>
    <row r="28" ht="12.75">
      <c r="A28" t="s">
        <v>67</v>
      </c>
    </row>
    <row r="29" ht="12.75">
      <c r="A29" t="s">
        <v>68</v>
      </c>
    </row>
    <row r="30" ht="12.75">
      <c r="A30" t="s">
        <v>69</v>
      </c>
    </row>
    <row r="31" ht="12.75">
      <c r="A31" t="s">
        <v>70</v>
      </c>
    </row>
    <row r="32" ht="12.75">
      <c r="A32" t="s">
        <v>71</v>
      </c>
    </row>
    <row r="33" ht="12.75">
      <c r="A33" t="s">
        <v>72</v>
      </c>
    </row>
    <row r="34" ht="12.75">
      <c r="A34" t="s">
        <v>73</v>
      </c>
    </row>
    <row r="35" ht="12.75">
      <c r="A35" t="s">
        <v>74</v>
      </c>
    </row>
    <row r="36" ht="12.75">
      <c r="A36" t="s">
        <v>75</v>
      </c>
    </row>
    <row r="37" ht="12.75">
      <c r="A37" t="s">
        <v>76</v>
      </c>
    </row>
    <row r="38" ht="12.75">
      <c r="A38" t="s">
        <v>77</v>
      </c>
    </row>
    <row r="39" ht="12.75">
      <c r="A39" t="s">
        <v>78</v>
      </c>
    </row>
    <row r="40" ht="12.75">
      <c r="A40" t="s">
        <v>79</v>
      </c>
    </row>
    <row r="41" ht="12.75">
      <c r="A41" t="s">
        <v>80</v>
      </c>
    </row>
    <row r="42" spans="1:2" ht="12.75">
      <c r="A42" t="s">
        <v>81</v>
      </c>
      <c r="B42" t="s">
        <v>82</v>
      </c>
    </row>
    <row r="43" ht="12.75">
      <c r="A43" t="s">
        <v>83</v>
      </c>
    </row>
    <row r="44" ht="12.75">
      <c r="A44" t="s">
        <v>84</v>
      </c>
    </row>
    <row r="45" ht="12.75">
      <c r="A45" t="s">
        <v>85</v>
      </c>
    </row>
    <row r="46" ht="12.75">
      <c r="A46" s="9" t="s">
        <v>86</v>
      </c>
    </row>
    <row r="48" ht="12.75">
      <c r="A48" s="10" t="s">
        <v>87</v>
      </c>
    </row>
    <row r="49" ht="12.75">
      <c r="A49" t="s">
        <v>88</v>
      </c>
    </row>
    <row r="50" ht="12.75">
      <c r="A50" t="s">
        <v>89</v>
      </c>
    </row>
    <row r="51" ht="12.75">
      <c r="A51" t="s">
        <v>90</v>
      </c>
    </row>
    <row r="53" ht="12.75">
      <c r="A53" s="10" t="s">
        <v>97</v>
      </c>
    </row>
    <row r="54" ht="57" customHeight="1">
      <c r="A54" s="11" t="s">
        <v>95</v>
      </c>
    </row>
    <row r="55" ht="12.75">
      <c r="A55" s="10" t="s">
        <v>98</v>
      </c>
    </row>
    <row r="56" ht="54.75" customHeight="1">
      <c r="A56" s="12" t="s">
        <v>96</v>
      </c>
    </row>
  </sheetData>
  <sheetProtection selectLockedCells="1" selectUnlockedCells="1"/>
  <mergeCells count="35">
    <mergeCell ref="A1:A8"/>
    <mergeCell ref="B1:B8"/>
    <mergeCell ref="C1:C8"/>
    <mergeCell ref="D1:M2"/>
    <mergeCell ref="N1:N8"/>
    <mergeCell ref="O1:O8"/>
    <mergeCell ref="M5:M8"/>
    <mergeCell ref="D3:D8"/>
    <mergeCell ref="E3:E8"/>
    <mergeCell ref="F3:G4"/>
    <mergeCell ref="H3:H8"/>
    <mergeCell ref="I3:J4"/>
    <mergeCell ref="K3:K8"/>
    <mergeCell ref="T3:T8"/>
    <mergeCell ref="L3:M4"/>
    <mergeCell ref="U3:U8"/>
    <mergeCell ref="P1:W2"/>
    <mergeCell ref="X1:X8"/>
    <mergeCell ref="Y1:Y8"/>
    <mergeCell ref="J5:J8"/>
    <mergeCell ref="L5:L8"/>
    <mergeCell ref="P3:P8"/>
    <mergeCell ref="Q3:Q8"/>
    <mergeCell ref="R3:R8"/>
    <mergeCell ref="S3:S8"/>
    <mergeCell ref="Z1:Z8"/>
    <mergeCell ref="AA1:AA8"/>
    <mergeCell ref="A13:B13"/>
    <mergeCell ref="A15:I15"/>
    <mergeCell ref="A16:L16"/>
    <mergeCell ref="V3:V8"/>
    <mergeCell ref="W3:W8"/>
    <mergeCell ref="F5:F8"/>
    <mergeCell ref="G5:G8"/>
    <mergeCell ref="I5:I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a_MitroshinAV</dc:creator>
  <cp:keywords/>
  <dc:description/>
  <cp:lastModifiedBy>Тумакова Надежда Сергеевна</cp:lastModifiedBy>
  <cp:lastPrinted>2018-10-11T12:45:57Z</cp:lastPrinted>
  <dcterms:created xsi:type="dcterms:W3CDTF">2017-09-27T09:09:05Z</dcterms:created>
  <dcterms:modified xsi:type="dcterms:W3CDTF">2018-10-16T05:01:28Z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